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 yWindow="-30" windowWidth="9900" windowHeight="11640"/>
  </bookViews>
  <sheets>
    <sheet name="Data to import" sheetId="1" r:id="rId1"/>
    <sheet name="Country Code for Validation" sheetId="2" r:id="rId2"/>
    <sheet name="Sheet3" sheetId="3" r:id="rId3"/>
  </sheets>
  <definedNames>
    <definedName name="_xlnm._FilterDatabase" localSheetId="0" hidden="1">'Data to import'!$A$1:$I$251</definedName>
  </definedNames>
  <calcPr calcId="101716"/>
</workbook>
</file>

<file path=xl/calcChain.xml><?xml version="1.0" encoding="utf-8"?>
<calcChain xmlns="http://schemas.openxmlformats.org/spreadsheetml/2006/main">
  <c r="G18" i="1"/>
  <c r="H18"/>
  <c r="G19"/>
  <c r="G20"/>
  <c r="H20"/>
  <c r="G21"/>
  <c r="G22"/>
  <c r="H22"/>
  <c r="G23"/>
  <c r="G24"/>
  <c r="H24"/>
  <c r="G25"/>
  <c r="G26"/>
  <c r="H26"/>
  <c r="G27"/>
  <c r="G28"/>
  <c r="H28"/>
  <c r="G29"/>
  <c r="G30"/>
  <c r="H30"/>
  <c r="G31"/>
  <c r="G32"/>
  <c r="H32"/>
  <c r="G33"/>
  <c r="G34"/>
  <c r="H34"/>
  <c r="G35"/>
  <c r="G36"/>
  <c r="H36"/>
  <c r="G37"/>
  <c r="G38"/>
  <c r="H38"/>
  <c r="G39"/>
  <c r="G40"/>
  <c r="H40"/>
  <c r="G41"/>
  <c r="G42"/>
  <c r="H42"/>
  <c r="G43"/>
  <c r="G44"/>
  <c r="H44"/>
  <c r="G45"/>
  <c r="G46"/>
  <c r="H46"/>
  <c r="G47"/>
  <c r="G48"/>
  <c r="H48"/>
  <c r="G49"/>
  <c r="G50"/>
  <c r="H50"/>
  <c r="G51"/>
  <c r="G52"/>
  <c r="H52"/>
  <c r="G53"/>
  <c r="G54"/>
  <c r="H54"/>
  <c r="G55"/>
  <c r="G56"/>
  <c r="H56"/>
  <c r="G57"/>
  <c r="G58"/>
  <c r="H58"/>
  <c r="G59"/>
  <c r="G60"/>
  <c r="H60"/>
  <c r="G61"/>
  <c r="G62"/>
  <c r="H62"/>
  <c r="G63"/>
  <c r="G64"/>
  <c r="H64"/>
  <c r="G65"/>
  <c r="G66"/>
  <c r="H66"/>
  <c r="G67"/>
  <c r="G68"/>
  <c r="H68"/>
  <c r="G69"/>
  <c r="G70"/>
  <c r="H70"/>
  <c r="G71"/>
  <c r="G72"/>
  <c r="H72"/>
  <c r="G73"/>
  <c r="G74"/>
  <c r="H74"/>
  <c r="G75"/>
  <c r="G76"/>
  <c r="H76"/>
  <c r="G77"/>
  <c r="G78"/>
  <c r="H78"/>
  <c r="G79"/>
  <c r="G80"/>
  <c r="H80"/>
  <c r="G81"/>
  <c r="G82"/>
  <c r="H82"/>
  <c r="G83"/>
  <c r="G84"/>
  <c r="H84"/>
  <c r="G85"/>
  <c r="G86"/>
  <c r="H86"/>
  <c r="G87"/>
  <c r="G88"/>
  <c r="H88"/>
  <c r="G89"/>
  <c r="G90"/>
  <c r="H90"/>
  <c r="G91"/>
  <c r="G92"/>
  <c r="H92"/>
  <c r="G93"/>
  <c r="G94"/>
  <c r="H94"/>
  <c r="G95"/>
  <c r="G96"/>
  <c r="H96"/>
  <c r="G97"/>
  <c r="G98"/>
  <c r="H98"/>
  <c r="G99"/>
  <c r="G100"/>
  <c r="H100"/>
  <c r="G101"/>
  <c r="G102"/>
  <c r="H102"/>
  <c r="G103"/>
  <c r="G104"/>
  <c r="H104"/>
  <c r="G105"/>
  <c r="G106"/>
  <c r="H106"/>
  <c r="G107"/>
  <c r="G108"/>
  <c r="H108"/>
  <c r="G109"/>
  <c r="G110"/>
  <c r="H110"/>
  <c r="G111"/>
  <c r="G112"/>
  <c r="H112"/>
  <c r="G113"/>
  <c r="G114"/>
  <c r="H114"/>
  <c r="G115"/>
  <c r="G116"/>
  <c r="H116"/>
  <c r="G117"/>
  <c r="G118"/>
  <c r="H118"/>
  <c r="G119"/>
  <c r="G120"/>
  <c r="H120"/>
  <c r="G121"/>
  <c r="G122"/>
  <c r="H122"/>
  <c r="G123"/>
  <c r="G124"/>
  <c r="H124"/>
  <c r="G125"/>
  <c r="G126"/>
  <c r="H126"/>
  <c r="G127"/>
  <c r="G128"/>
  <c r="H128"/>
  <c r="G129"/>
  <c r="G130"/>
  <c r="H130"/>
  <c r="G131"/>
  <c r="G132"/>
  <c r="H132"/>
  <c r="G133"/>
  <c r="G134"/>
  <c r="H134"/>
  <c r="G135"/>
  <c r="G136"/>
  <c r="H136"/>
  <c r="G137"/>
  <c r="G138"/>
  <c r="H138"/>
  <c r="G139"/>
  <c r="G140"/>
  <c r="H140"/>
  <c r="G141"/>
  <c r="G142"/>
  <c r="H142"/>
  <c r="G143"/>
  <c r="G144"/>
  <c r="H144"/>
  <c r="G145"/>
  <c r="G146"/>
  <c r="H146"/>
  <c r="G147"/>
  <c r="G148"/>
  <c r="H148"/>
  <c r="G149"/>
  <c r="G150"/>
  <c r="H150"/>
  <c r="G151"/>
  <c r="G152"/>
  <c r="H152"/>
  <c r="G153"/>
  <c r="G154"/>
  <c r="H154"/>
  <c r="G155"/>
  <c r="G156"/>
  <c r="H156"/>
  <c r="G157"/>
  <c r="G158"/>
  <c r="H158"/>
  <c r="G159"/>
  <c r="G160"/>
  <c r="H160"/>
  <c r="G161"/>
  <c r="G162"/>
  <c r="H162"/>
  <c r="G163"/>
  <c r="G164"/>
  <c r="H164"/>
  <c r="G165"/>
  <c r="G166"/>
  <c r="H166"/>
  <c r="G167"/>
  <c r="G168"/>
  <c r="H168"/>
  <c r="G169"/>
  <c r="G170"/>
  <c r="H170"/>
  <c r="G171"/>
  <c r="G172"/>
  <c r="H172"/>
  <c r="G173"/>
  <c r="G174"/>
  <c r="H174"/>
  <c r="G175"/>
  <c r="G176"/>
  <c r="H176"/>
  <c r="G177"/>
  <c r="G178"/>
  <c r="H178"/>
  <c r="G179"/>
  <c r="G180"/>
  <c r="H180"/>
  <c r="G181"/>
  <c r="G182"/>
  <c r="H182"/>
  <c r="G183"/>
  <c r="G184"/>
  <c r="H184"/>
  <c r="G185"/>
  <c r="G186"/>
  <c r="H186"/>
  <c r="G187"/>
  <c r="G188"/>
  <c r="H188"/>
  <c r="G189"/>
  <c r="G190"/>
  <c r="H190"/>
  <c r="G191"/>
  <c r="G192"/>
  <c r="H192"/>
  <c r="G193"/>
  <c r="G194"/>
  <c r="H194"/>
  <c r="G195"/>
  <c r="G196"/>
  <c r="H196"/>
  <c r="G197"/>
  <c r="G198"/>
  <c r="H198"/>
  <c r="G199"/>
  <c r="G200"/>
  <c r="H200"/>
  <c r="G201"/>
  <c r="G202"/>
  <c r="H202"/>
  <c r="G203"/>
  <c r="G204"/>
  <c r="H204"/>
  <c r="G205"/>
  <c r="G206"/>
  <c r="H206"/>
  <c r="G207"/>
  <c r="G208"/>
  <c r="H208"/>
  <c r="G209"/>
  <c r="G210"/>
  <c r="H210"/>
  <c r="G211"/>
  <c r="G212"/>
  <c r="H212"/>
  <c r="G213"/>
  <c r="G214"/>
  <c r="H214"/>
  <c r="G215"/>
  <c r="G216"/>
  <c r="H216"/>
  <c r="G217"/>
  <c r="G218"/>
  <c r="H218"/>
  <c r="G219"/>
  <c r="G220"/>
  <c r="H220"/>
  <c r="G221"/>
  <c r="G222"/>
  <c r="H222"/>
  <c r="G223"/>
  <c r="G224"/>
  <c r="H224"/>
  <c r="G225"/>
  <c r="G226"/>
  <c r="H226"/>
  <c r="G227"/>
  <c r="G228"/>
  <c r="H228"/>
  <c r="G229"/>
  <c r="G230"/>
  <c r="H230"/>
  <c r="G231"/>
  <c r="G232"/>
  <c r="H232"/>
  <c r="G233"/>
  <c r="G234"/>
  <c r="H234"/>
  <c r="G235"/>
  <c r="G236"/>
  <c r="H236"/>
  <c r="G237"/>
  <c r="G238"/>
  <c r="H238"/>
  <c r="G239"/>
  <c r="G240"/>
  <c r="H240"/>
  <c r="G241"/>
  <c r="G242"/>
  <c r="H242"/>
  <c r="G243"/>
  <c r="G244"/>
  <c r="H244"/>
  <c r="G245"/>
  <c r="G246"/>
  <c r="H246"/>
  <c r="G247"/>
  <c r="G248"/>
  <c r="H248"/>
  <c r="G249"/>
  <c r="G250"/>
  <c r="H250"/>
  <c r="G251"/>
  <c r="G3"/>
  <c r="G4"/>
  <c r="G5"/>
  <c r="G6"/>
  <c r="G7"/>
  <c r="G8"/>
  <c r="G9"/>
  <c r="G10"/>
  <c r="G11"/>
  <c r="G12"/>
  <c r="G13"/>
  <c r="G14"/>
  <c r="G15"/>
  <c r="G16"/>
  <c r="G17"/>
  <c r="G2"/>
  <c r="H3"/>
  <c r="H4"/>
  <c r="H5"/>
  <c r="H6"/>
  <c r="H7"/>
  <c r="H8"/>
  <c r="H9"/>
  <c r="H10"/>
  <c r="H11"/>
  <c r="H12"/>
  <c r="H13"/>
  <c r="H14"/>
  <c r="H15"/>
  <c r="H16"/>
  <c r="H17"/>
  <c r="H19"/>
  <c r="H21"/>
  <c r="H23"/>
  <c r="H25"/>
  <c r="H27"/>
  <c r="H29"/>
  <c r="H31"/>
  <c r="H33"/>
  <c r="H35"/>
  <c r="H37"/>
  <c r="H39"/>
  <c r="H41"/>
  <c r="H43"/>
  <c r="H45"/>
  <c r="H47"/>
  <c r="H49"/>
  <c r="H51"/>
  <c r="H53"/>
  <c r="H55"/>
  <c r="H57"/>
  <c r="H59"/>
  <c r="H61"/>
  <c r="H63"/>
  <c r="H65"/>
  <c r="H67"/>
  <c r="H69"/>
  <c r="H71"/>
  <c r="H73"/>
  <c r="H75"/>
  <c r="H77"/>
  <c r="H79"/>
  <c r="H81"/>
  <c r="H83"/>
  <c r="H85"/>
  <c r="H87"/>
  <c r="H89"/>
  <c r="H91"/>
  <c r="H93"/>
  <c r="H95"/>
  <c r="H97"/>
  <c r="H99"/>
  <c r="H101"/>
  <c r="H103"/>
  <c r="H105"/>
  <c r="H107"/>
  <c r="H109"/>
  <c r="H111"/>
  <c r="H113"/>
  <c r="H115"/>
  <c r="H117"/>
  <c r="H119"/>
  <c r="H121"/>
  <c r="H123"/>
  <c r="H125"/>
  <c r="H127"/>
  <c r="H129"/>
  <c r="H131"/>
  <c r="H133"/>
  <c r="H135"/>
  <c r="H137"/>
  <c r="H139"/>
  <c r="H141"/>
  <c r="H143"/>
  <c r="H145"/>
  <c r="H147"/>
  <c r="H149"/>
  <c r="H151"/>
  <c r="H153"/>
  <c r="H155"/>
  <c r="H157"/>
  <c r="H159"/>
  <c r="H161"/>
  <c r="H163"/>
  <c r="H165"/>
  <c r="H167"/>
  <c r="H169"/>
  <c r="H171"/>
  <c r="H173"/>
  <c r="H175"/>
  <c r="H177"/>
  <c r="H179"/>
  <c r="H181"/>
  <c r="H183"/>
  <c r="H185"/>
  <c r="H187"/>
  <c r="H189"/>
  <c r="H191"/>
  <c r="H193"/>
  <c r="H195"/>
  <c r="H197"/>
  <c r="H199"/>
  <c r="H201"/>
  <c r="H203"/>
  <c r="H205"/>
  <c r="H207"/>
  <c r="H209"/>
  <c r="H211"/>
  <c r="H213"/>
  <c r="H215"/>
  <c r="H217"/>
  <c r="H219"/>
  <c r="H221"/>
  <c r="H223"/>
  <c r="H225"/>
  <c r="H227"/>
  <c r="H229"/>
  <c r="H231"/>
  <c r="H233"/>
  <c r="H235"/>
  <c r="H237"/>
  <c r="H239"/>
  <c r="H241"/>
  <c r="H243"/>
  <c r="H245"/>
  <c r="H247"/>
  <c r="H249"/>
  <c r="H251"/>
  <c r="H2"/>
</calcChain>
</file>

<file path=xl/sharedStrings.xml><?xml version="1.0" encoding="utf-8"?>
<sst xmlns="http://schemas.openxmlformats.org/spreadsheetml/2006/main" count="1020" uniqueCount="527">
  <si>
    <t>Zimbabwe</t>
  </si>
  <si>
    <t>Zambia</t>
  </si>
  <si>
    <t>Yemen</t>
  </si>
  <si>
    <t>Western Sahara</t>
  </si>
  <si>
    <t>Wallis And Futuna</t>
  </si>
  <si>
    <t>Virgin Islands, U.S.</t>
  </si>
  <si>
    <t>Virgin Islands, British</t>
  </si>
  <si>
    <t>Viet Nam</t>
  </si>
  <si>
    <t>Venezuela, Bolivarian Republic Of</t>
  </si>
  <si>
    <t>Vanuatu</t>
  </si>
  <si>
    <t>Uzbekistan</t>
  </si>
  <si>
    <t>Uruguay</t>
  </si>
  <si>
    <t>United States Minor Outlying Islands</t>
  </si>
  <si>
    <t>United States</t>
  </si>
  <si>
    <t>United Kingdom</t>
  </si>
  <si>
    <t>United Arab Emirates</t>
  </si>
  <si>
    <t>Ukraine</t>
  </si>
  <si>
    <t>Uganda</t>
  </si>
  <si>
    <t>Tuvalu</t>
  </si>
  <si>
    <t>Turks And Caicos Islands</t>
  </si>
  <si>
    <t>Turkmenistan</t>
  </si>
  <si>
    <t>Turkey</t>
  </si>
  <si>
    <t>Tunisia</t>
  </si>
  <si>
    <t>Trinidad And Tobago</t>
  </si>
  <si>
    <t>Tonga</t>
  </si>
  <si>
    <t>Tokelau</t>
  </si>
  <si>
    <t>Togo</t>
  </si>
  <si>
    <t>Timor-Leste</t>
  </si>
  <si>
    <t>Thailand</t>
  </si>
  <si>
    <t>Tanzania, United Republic Of</t>
  </si>
  <si>
    <t>Tajikistan</t>
  </si>
  <si>
    <t>Taiwan, Province Of China</t>
  </si>
  <si>
    <t>Syrian Arab Republic</t>
  </si>
  <si>
    <t>Switzerland</t>
  </si>
  <si>
    <t>Sweden</t>
  </si>
  <si>
    <t>Swaziland</t>
  </si>
  <si>
    <t>Svalbard And Jan Mayen</t>
  </si>
  <si>
    <t>Suriname</t>
  </si>
  <si>
    <t>Sudan</t>
  </si>
  <si>
    <t>Sri Lanka</t>
  </si>
  <si>
    <t>Spain</t>
  </si>
  <si>
    <t>South Sudan</t>
  </si>
  <si>
    <t>South Georgia And The South Sandwich Islands</t>
  </si>
  <si>
    <t>South Africa</t>
  </si>
  <si>
    <t>Somalia</t>
  </si>
  <si>
    <t>Solomon Islands</t>
  </si>
  <si>
    <t>Slovenia</t>
  </si>
  <si>
    <t>Slovakia</t>
  </si>
  <si>
    <t>Sint Maarten (Dutch Part)</t>
  </si>
  <si>
    <t>Singapore</t>
  </si>
  <si>
    <t>Sierra Leone</t>
  </si>
  <si>
    <t>Seychelles</t>
  </si>
  <si>
    <t>Serbia</t>
  </si>
  <si>
    <t>Senegal</t>
  </si>
  <si>
    <t>Saudi Arabia</t>
  </si>
  <si>
    <t>Sao Tome And Principe</t>
  </si>
  <si>
    <t>San Marino</t>
  </si>
  <si>
    <t>Samoa</t>
  </si>
  <si>
    <t>Saint Vincent And The Grenadines</t>
  </si>
  <si>
    <t>Saint Pierre And Miquelon</t>
  </si>
  <si>
    <t>Saint Martin (French Part)</t>
  </si>
  <si>
    <t>Saint Lucia</t>
  </si>
  <si>
    <t>Saint Kitts And Nevis</t>
  </si>
  <si>
    <t>Saint Helena, Ascension And Tristan Da Cunha</t>
  </si>
  <si>
    <t>Saint Barth</t>
  </si>
  <si>
    <t>Rwanda</t>
  </si>
  <si>
    <t>Russian Federation</t>
  </si>
  <si>
    <t>Romania</t>
  </si>
  <si>
    <t>Reunion</t>
  </si>
  <si>
    <t>Qatar</t>
  </si>
  <si>
    <t>Puerto Rico</t>
  </si>
  <si>
    <t>Portugal</t>
  </si>
  <si>
    <t>Poland</t>
  </si>
  <si>
    <t>Pitcairn</t>
  </si>
  <si>
    <t>Philippines</t>
  </si>
  <si>
    <t>Peru</t>
  </si>
  <si>
    <t>Paraguay</t>
  </si>
  <si>
    <t>Papua New Guinea</t>
  </si>
  <si>
    <t>Panama</t>
  </si>
  <si>
    <t>Palestine, State Of</t>
  </si>
  <si>
    <t>Palau</t>
  </si>
  <si>
    <t>Pakistan</t>
  </si>
  <si>
    <t>Oman</t>
  </si>
  <si>
    <t>Norway</t>
  </si>
  <si>
    <t>Northern Mariana Islands</t>
  </si>
  <si>
    <t>Norfolk Island</t>
  </si>
  <si>
    <t>Niue</t>
  </si>
  <si>
    <t>Nigeria</t>
  </si>
  <si>
    <t>Niger</t>
  </si>
  <si>
    <t>Nicaragua</t>
  </si>
  <si>
    <t>New Zealand</t>
  </si>
  <si>
    <t>New Caledonia</t>
  </si>
  <si>
    <t>Netherlands</t>
  </si>
  <si>
    <t>Nepal</t>
  </si>
  <si>
    <t>Nauru</t>
  </si>
  <si>
    <t>Namibia</t>
  </si>
  <si>
    <t>Myanmar</t>
  </si>
  <si>
    <t>Mozambique</t>
  </si>
  <si>
    <t>Morocco</t>
  </si>
  <si>
    <t>Montserrat</t>
  </si>
  <si>
    <t>Montenegro</t>
  </si>
  <si>
    <t>Mongolia</t>
  </si>
  <si>
    <t>Monaco</t>
  </si>
  <si>
    <t>Moldova, Republic Of</t>
  </si>
  <si>
    <t>Micronesia, Federated States Of</t>
  </si>
  <si>
    <t>Mexico</t>
  </si>
  <si>
    <t>Mayotte</t>
  </si>
  <si>
    <t>Mauritius</t>
  </si>
  <si>
    <t>Mauritania</t>
  </si>
  <si>
    <t>Martinique</t>
  </si>
  <si>
    <t>Marshall Islands</t>
  </si>
  <si>
    <t>Malta</t>
  </si>
  <si>
    <t>Mali</t>
  </si>
  <si>
    <t>Maldives</t>
  </si>
  <si>
    <t>Malaysia</t>
  </si>
  <si>
    <t>Malawi</t>
  </si>
  <si>
    <t>Madagascar</t>
  </si>
  <si>
    <t>Macedonia, The Former Yugoslav Republic Of</t>
  </si>
  <si>
    <t>Macao</t>
  </si>
  <si>
    <t>Luxembourg</t>
  </si>
  <si>
    <t>Lithuania</t>
  </si>
  <si>
    <t>Liechtenstein</t>
  </si>
  <si>
    <t>Libya</t>
  </si>
  <si>
    <t>Liberia</t>
  </si>
  <si>
    <t>Lesotho</t>
  </si>
  <si>
    <t>Lebanon</t>
  </si>
  <si>
    <t>Latvia</t>
  </si>
  <si>
    <t>Lao People'S Democratic Republic</t>
  </si>
  <si>
    <t>Kyrgyzstan</t>
  </si>
  <si>
    <t>Kuwait</t>
  </si>
  <si>
    <t>Kosovo</t>
  </si>
  <si>
    <t>Korea, Republic Of</t>
  </si>
  <si>
    <t>Korea, Democratic People'S Republic Of</t>
  </si>
  <si>
    <t>Kiribati</t>
  </si>
  <si>
    <t>Kenya</t>
  </si>
  <si>
    <t>Kazakhstan</t>
  </si>
  <si>
    <t>Jordan</t>
  </si>
  <si>
    <t>Jersey</t>
  </si>
  <si>
    <t>Japan</t>
  </si>
  <si>
    <t>Jamaica</t>
  </si>
  <si>
    <t>Italy</t>
  </si>
  <si>
    <t>Israel</t>
  </si>
  <si>
    <t>Isle Of Man</t>
  </si>
  <si>
    <t>Ireland</t>
  </si>
  <si>
    <t>Iraq</t>
  </si>
  <si>
    <t>Iran, Islamic Republic Of</t>
  </si>
  <si>
    <t>Indonesia</t>
  </si>
  <si>
    <t>India</t>
  </si>
  <si>
    <t>Iceland</t>
  </si>
  <si>
    <t>Hungary</t>
  </si>
  <si>
    <t>Hong Kong</t>
  </si>
  <si>
    <t>Honduras</t>
  </si>
  <si>
    <t>Holy See (Vatican City State)</t>
  </si>
  <si>
    <t>Heard Island And Mcdonald Islands</t>
  </si>
  <si>
    <t>Haiti</t>
  </si>
  <si>
    <t>Guyana</t>
  </si>
  <si>
    <t>Guinea-Bissau</t>
  </si>
  <si>
    <t>Guinea</t>
  </si>
  <si>
    <t>Guernsey</t>
  </si>
  <si>
    <t>Guatemala</t>
  </si>
  <si>
    <t>Guam</t>
  </si>
  <si>
    <t>Guadeloupe</t>
  </si>
  <si>
    <t>Grenada</t>
  </si>
  <si>
    <t>Greenland</t>
  </si>
  <si>
    <t>Greece</t>
  </si>
  <si>
    <t>Gibraltar</t>
  </si>
  <si>
    <t>Ghana</t>
  </si>
  <si>
    <t>Germany</t>
  </si>
  <si>
    <t>Georgia</t>
  </si>
  <si>
    <t>Gambia</t>
  </si>
  <si>
    <t>Gabon</t>
  </si>
  <si>
    <t>French Southern Territories</t>
  </si>
  <si>
    <t>French Polynesia</t>
  </si>
  <si>
    <t>French Guiana</t>
  </si>
  <si>
    <t>France</t>
  </si>
  <si>
    <t>Finland</t>
  </si>
  <si>
    <t>Fiji</t>
  </si>
  <si>
    <t>Faroe Islands</t>
  </si>
  <si>
    <t>Falkland Islands (Malvinas)</t>
  </si>
  <si>
    <t>Ethiopia</t>
  </si>
  <si>
    <t>Estonia</t>
  </si>
  <si>
    <t>Eritrea</t>
  </si>
  <si>
    <t>Equatorial Guinea</t>
  </si>
  <si>
    <t>El Salvador</t>
  </si>
  <si>
    <t>Egypt</t>
  </si>
  <si>
    <t>Ecuador</t>
  </si>
  <si>
    <t>Dominican Republic</t>
  </si>
  <si>
    <t>Dominica</t>
  </si>
  <si>
    <t>Djibouti</t>
  </si>
  <si>
    <t>Denmark</t>
  </si>
  <si>
    <t>Czech Republic</t>
  </si>
  <si>
    <t>Cyprus</t>
  </si>
  <si>
    <t>Cura</t>
  </si>
  <si>
    <t>Cuba</t>
  </si>
  <si>
    <t>Croatia</t>
  </si>
  <si>
    <t>Cote D'Ivoire</t>
  </si>
  <si>
    <t>Costa Rica</t>
  </si>
  <si>
    <t>Cook Islands</t>
  </si>
  <si>
    <t>Congo, The Democratic Republic Of The</t>
  </si>
  <si>
    <t>Congo</t>
  </si>
  <si>
    <t>Comoros</t>
  </si>
  <si>
    <t>Colombia</t>
  </si>
  <si>
    <t>Cocos (Keeling) Islands</t>
  </si>
  <si>
    <t>Christmas Island</t>
  </si>
  <si>
    <t>China</t>
  </si>
  <si>
    <t>Chile</t>
  </si>
  <si>
    <t>Chad</t>
  </si>
  <si>
    <t>Central African Republic</t>
  </si>
  <si>
    <t>Cayman Islands</t>
  </si>
  <si>
    <t>Cape Verde</t>
  </si>
  <si>
    <t>Canada</t>
  </si>
  <si>
    <t>Cameroon</t>
  </si>
  <si>
    <t>Cambodia</t>
  </si>
  <si>
    <t>Burundi</t>
  </si>
  <si>
    <t>Burkina Faso</t>
  </si>
  <si>
    <t>Bulgaria</t>
  </si>
  <si>
    <t>Brunei Darussalam</t>
  </si>
  <si>
    <t>British Indian Ocean Territory</t>
  </si>
  <si>
    <t>Brazil</t>
  </si>
  <si>
    <t>Bouvet Island</t>
  </si>
  <si>
    <t>Botswana</t>
  </si>
  <si>
    <t>Bosnia And Herzegovina</t>
  </si>
  <si>
    <t>Bonaire, Sint Eustatius And Saba</t>
  </si>
  <si>
    <t>Bolivia, Plurinational State Of</t>
  </si>
  <si>
    <t>Bhutan</t>
  </si>
  <si>
    <t>Bermuda</t>
  </si>
  <si>
    <t>Benin</t>
  </si>
  <si>
    <t>Belize</t>
  </si>
  <si>
    <t>Belgium</t>
  </si>
  <si>
    <t>Belarus</t>
  </si>
  <si>
    <t>Barbados</t>
  </si>
  <si>
    <t>Bangladesh</t>
  </si>
  <si>
    <t>Bahrain</t>
  </si>
  <si>
    <t>Bahamas</t>
  </si>
  <si>
    <t>Azerbaijan</t>
  </si>
  <si>
    <t>Austria</t>
  </si>
  <si>
    <t>Australia</t>
  </si>
  <si>
    <t>Aruba</t>
  </si>
  <si>
    <t>Armenia</t>
  </si>
  <si>
    <t>Argentina</t>
  </si>
  <si>
    <t>Antigua And Barbuda</t>
  </si>
  <si>
    <t>Antarctica</t>
  </si>
  <si>
    <t>Anguilla</t>
  </si>
  <si>
    <t>Angola</t>
  </si>
  <si>
    <t>Andorra</t>
  </si>
  <si>
    <t>American Samoa</t>
  </si>
  <si>
    <t>Algeria</t>
  </si>
  <si>
    <t>Albania</t>
  </si>
  <si>
    <t>Aland Islands</t>
  </si>
  <si>
    <t>Afghanistan</t>
  </si>
  <si>
    <t>Country</t>
  </si>
  <si>
    <t>AF</t>
  </si>
  <si>
    <t>Åland Islands</t>
  </si>
  <si>
    <t>AX</t>
  </si>
  <si>
    <t>AL</t>
  </si>
  <si>
    <t>DZ</t>
  </si>
  <si>
    <t>AS</t>
  </si>
  <si>
    <t>AD</t>
  </si>
  <si>
    <t>AO</t>
  </si>
  <si>
    <t>AI</t>
  </si>
  <si>
    <t>AQ</t>
  </si>
  <si>
    <t>AG</t>
  </si>
  <si>
    <t>AR</t>
  </si>
  <si>
    <t>AM</t>
  </si>
  <si>
    <t>AW</t>
  </si>
  <si>
    <t>AU</t>
  </si>
  <si>
    <t>AT</t>
  </si>
  <si>
    <t>AZ</t>
  </si>
  <si>
    <t>BS</t>
  </si>
  <si>
    <t>BH</t>
  </si>
  <si>
    <t>BD</t>
  </si>
  <si>
    <t>BB</t>
  </si>
  <si>
    <t>BY</t>
  </si>
  <si>
    <t>BE</t>
  </si>
  <si>
    <t>BZ</t>
  </si>
  <si>
    <t>BJ</t>
  </si>
  <si>
    <t>BM</t>
  </si>
  <si>
    <t>BT</t>
  </si>
  <si>
    <t>BO</t>
  </si>
  <si>
    <t>BQ</t>
  </si>
  <si>
    <t>BA</t>
  </si>
  <si>
    <t>BW</t>
  </si>
  <si>
    <t>BV</t>
  </si>
  <si>
    <t>BR</t>
  </si>
  <si>
    <t>IO</t>
  </si>
  <si>
    <t>BN</t>
  </si>
  <si>
    <t>BG</t>
  </si>
  <si>
    <t>BF</t>
  </si>
  <si>
    <t>BI</t>
  </si>
  <si>
    <t>KH</t>
  </si>
  <si>
    <t>CM</t>
  </si>
  <si>
    <t>CA</t>
  </si>
  <si>
    <t>CV</t>
  </si>
  <si>
    <t>KY</t>
  </si>
  <si>
    <t>CF</t>
  </si>
  <si>
    <t>TD</t>
  </si>
  <si>
    <t>CL</t>
  </si>
  <si>
    <t>CN</t>
  </si>
  <si>
    <t>CX</t>
  </si>
  <si>
    <t>CC</t>
  </si>
  <si>
    <t>CO</t>
  </si>
  <si>
    <t>KM</t>
  </si>
  <si>
    <t>CG</t>
  </si>
  <si>
    <t>CD</t>
  </si>
  <si>
    <t>CK</t>
  </si>
  <si>
    <t>CR</t>
  </si>
  <si>
    <t>Côte D'Ivoire</t>
  </si>
  <si>
    <t>CI</t>
  </si>
  <si>
    <t>HR</t>
  </si>
  <si>
    <t>CU</t>
  </si>
  <si>
    <t>Curaçao</t>
  </si>
  <si>
    <t>CW</t>
  </si>
  <si>
    <t>CY</t>
  </si>
  <si>
    <t>CZ</t>
  </si>
  <si>
    <t>DK</t>
  </si>
  <si>
    <t>DJ</t>
  </si>
  <si>
    <t>DM</t>
  </si>
  <si>
    <t>DO</t>
  </si>
  <si>
    <t>EC</t>
  </si>
  <si>
    <t>EG</t>
  </si>
  <si>
    <t>SV</t>
  </si>
  <si>
    <t>GQ</t>
  </si>
  <si>
    <t>ER</t>
  </si>
  <si>
    <t>EE</t>
  </si>
  <si>
    <t>ET</t>
  </si>
  <si>
    <t>FK</t>
  </si>
  <si>
    <t>FO</t>
  </si>
  <si>
    <t>FJ</t>
  </si>
  <si>
    <t>FI</t>
  </si>
  <si>
    <t>FR</t>
  </si>
  <si>
    <t>GF</t>
  </si>
  <si>
    <t>PF</t>
  </si>
  <si>
    <t>TF</t>
  </si>
  <si>
    <t>GA</t>
  </si>
  <si>
    <t>GM</t>
  </si>
  <si>
    <t>GE</t>
  </si>
  <si>
    <t>DE</t>
  </si>
  <si>
    <t>GH</t>
  </si>
  <si>
    <t>GI</t>
  </si>
  <si>
    <t>GR</t>
  </si>
  <si>
    <t>GL</t>
  </si>
  <si>
    <t>GD</t>
  </si>
  <si>
    <t>GP</t>
  </si>
  <si>
    <t>GU</t>
  </si>
  <si>
    <t>GT</t>
  </si>
  <si>
    <t>GG</t>
  </si>
  <si>
    <t>GN</t>
  </si>
  <si>
    <t>GW</t>
  </si>
  <si>
    <t>GY</t>
  </si>
  <si>
    <t>HT</t>
  </si>
  <si>
    <t>HM</t>
  </si>
  <si>
    <t>VA</t>
  </si>
  <si>
    <t>HN</t>
  </si>
  <si>
    <t>HK</t>
  </si>
  <si>
    <t>HU</t>
  </si>
  <si>
    <t>IS</t>
  </si>
  <si>
    <t>IN</t>
  </si>
  <si>
    <t>ID</t>
  </si>
  <si>
    <t>IR</t>
  </si>
  <si>
    <t>IQ</t>
  </si>
  <si>
    <t>IE</t>
  </si>
  <si>
    <t>IM</t>
  </si>
  <si>
    <t>IL</t>
  </si>
  <si>
    <t>IT</t>
  </si>
  <si>
    <t>JM</t>
  </si>
  <si>
    <t>JP</t>
  </si>
  <si>
    <t>JE</t>
  </si>
  <si>
    <t>JO</t>
  </si>
  <si>
    <t>KZ</t>
  </si>
  <si>
    <t>KE</t>
  </si>
  <si>
    <t>KI</t>
  </si>
  <si>
    <t>KP</t>
  </si>
  <si>
    <t>KR</t>
  </si>
  <si>
    <t>KW</t>
  </si>
  <si>
    <t>KG</t>
  </si>
  <si>
    <t>LA</t>
  </si>
  <si>
    <t>LV</t>
  </si>
  <si>
    <t>LB</t>
  </si>
  <si>
    <t>LS</t>
  </si>
  <si>
    <t>LR</t>
  </si>
  <si>
    <t>LY</t>
  </si>
  <si>
    <t>LI</t>
  </si>
  <si>
    <t>LT</t>
  </si>
  <si>
    <t>LU</t>
  </si>
  <si>
    <t>MO</t>
  </si>
  <si>
    <t>MK</t>
  </si>
  <si>
    <t>MG</t>
  </si>
  <si>
    <t>MW</t>
  </si>
  <si>
    <t>MY</t>
  </si>
  <si>
    <t>MV</t>
  </si>
  <si>
    <t>ML</t>
  </si>
  <si>
    <t>MT</t>
  </si>
  <si>
    <t>MH</t>
  </si>
  <si>
    <t>MQ</t>
  </si>
  <si>
    <t>MR</t>
  </si>
  <si>
    <t>MU</t>
  </si>
  <si>
    <t>YT</t>
  </si>
  <si>
    <t>MX</t>
  </si>
  <si>
    <t>FM</t>
  </si>
  <si>
    <t>MD</t>
  </si>
  <si>
    <t>MC</t>
  </si>
  <si>
    <t>MN</t>
  </si>
  <si>
    <t>ME</t>
  </si>
  <si>
    <t>MS</t>
  </si>
  <si>
    <t>MA</t>
  </si>
  <si>
    <t>MZ</t>
  </si>
  <si>
    <t>MM</t>
  </si>
  <si>
    <t>NA</t>
  </si>
  <si>
    <t>NR</t>
  </si>
  <si>
    <t>NP</t>
  </si>
  <si>
    <t>NL</t>
  </si>
  <si>
    <t>NC</t>
  </si>
  <si>
    <t>NZ</t>
  </si>
  <si>
    <t>NI</t>
  </si>
  <si>
    <t>NE</t>
  </si>
  <si>
    <t>NG</t>
  </si>
  <si>
    <t>NU</t>
  </si>
  <si>
    <t>NF</t>
  </si>
  <si>
    <t>MP</t>
  </si>
  <si>
    <t>NO</t>
  </si>
  <si>
    <t>OM</t>
  </si>
  <si>
    <t>PK</t>
  </si>
  <si>
    <t>PW</t>
  </si>
  <si>
    <t>PS</t>
  </si>
  <si>
    <t>PA</t>
  </si>
  <si>
    <t>PG</t>
  </si>
  <si>
    <t>PY</t>
  </si>
  <si>
    <t>PE</t>
  </si>
  <si>
    <t>PH</t>
  </si>
  <si>
    <t>PN</t>
  </si>
  <si>
    <t>PL</t>
  </si>
  <si>
    <t>PT</t>
  </si>
  <si>
    <t>PR</t>
  </si>
  <si>
    <t>QA</t>
  </si>
  <si>
    <t>Réunion</t>
  </si>
  <si>
    <t>RE</t>
  </si>
  <si>
    <t>RO</t>
  </si>
  <si>
    <t>RU</t>
  </si>
  <si>
    <t>RW</t>
  </si>
  <si>
    <t>Saint Barthélemy</t>
  </si>
  <si>
    <t>BL</t>
  </si>
  <si>
    <t>SH</t>
  </si>
  <si>
    <t>KN</t>
  </si>
  <si>
    <t>LC</t>
  </si>
  <si>
    <t>MF</t>
  </si>
  <si>
    <t>PM</t>
  </si>
  <si>
    <t>VC</t>
  </si>
  <si>
    <t>WS</t>
  </si>
  <si>
    <t>SM</t>
  </si>
  <si>
    <t>ST</t>
  </si>
  <si>
    <t>SA</t>
  </si>
  <si>
    <t>SN</t>
  </si>
  <si>
    <t>RS</t>
  </si>
  <si>
    <t>SC</t>
  </si>
  <si>
    <t>SL</t>
  </si>
  <si>
    <t>SG</t>
  </si>
  <si>
    <t>SX</t>
  </si>
  <si>
    <t>SK</t>
  </si>
  <si>
    <t>SI</t>
  </si>
  <si>
    <t>SB</t>
  </si>
  <si>
    <t>SO</t>
  </si>
  <si>
    <t>ZA</t>
  </si>
  <si>
    <t>GS</t>
  </si>
  <si>
    <t>SS</t>
  </si>
  <si>
    <t>ES</t>
  </si>
  <si>
    <t>LK</t>
  </si>
  <si>
    <t>SD</t>
  </si>
  <si>
    <t>SR</t>
  </si>
  <si>
    <t>SJ</t>
  </si>
  <si>
    <t>SZ</t>
  </si>
  <si>
    <t>SE</t>
  </si>
  <si>
    <t>CH</t>
  </si>
  <si>
    <t>SY</t>
  </si>
  <si>
    <t>TW</t>
  </si>
  <si>
    <t>TJ</t>
  </si>
  <si>
    <t>TZ</t>
  </si>
  <si>
    <t>TH</t>
  </si>
  <si>
    <t>TL</t>
  </si>
  <si>
    <t>TG</t>
  </si>
  <si>
    <t>TK</t>
  </si>
  <si>
    <t>TO</t>
  </si>
  <si>
    <t>TT</t>
  </si>
  <si>
    <t>TN</t>
  </si>
  <si>
    <t>TR</t>
  </si>
  <si>
    <t>TM</t>
  </si>
  <si>
    <t>TC</t>
  </si>
  <si>
    <t>TV</t>
  </si>
  <si>
    <t>UG</t>
  </si>
  <si>
    <t>UA</t>
  </si>
  <si>
    <t>AE</t>
  </si>
  <si>
    <t>GB</t>
  </si>
  <si>
    <t>US</t>
  </si>
  <si>
    <t>UM</t>
  </si>
  <si>
    <t>UY</t>
  </si>
  <si>
    <t>UZ</t>
  </si>
  <si>
    <t>VU</t>
  </si>
  <si>
    <t>VE</t>
  </si>
  <si>
    <t>VN</t>
  </si>
  <si>
    <t>VG</t>
  </si>
  <si>
    <t>VI</t>
  </si>
  <si>
    <t>WF</t>
  </si>
  <si>
    <t>EH</t>
  </si>
  <si>
    <t>YE</t>
  </si>
  <si>
    <t>ZM</t>
  </si>
  <si>
    <t>ZW</t>
  </si>
  <si>
    <t>Country Lookup (for validation)</t>
  </si>
  <si>
    <t>Country Code Check</t>
  </si>
  <si>
    <t>Country Code</t>
  </si>
  <si>
    <t>_1</t>
  </si>
  <si>
    <t>Overall international debt burden (% of GDP)
(ID: debt_burden)</t>
  </si>
  <si>
    <t>Government payments on foreign debt (% of revenue)
(ID: debt_payments)</t>
  </si>
  <si>
    <t>Government foreign debt (% of GDP)
(ID: total_gov_debt)</t>
  </si>
  <si>
    <t>Private foreign debt (% of GDP)
(ID: total_individual_debt)</t>
  </si>
  <si>
    <r>
      <t>Overall:</t>
    </r>
    <r>
      <rPr>
        <sz val="10"/>
        <rFont val="Arial"/>
        <family val="2"/>
      </rPr>
      <t xml:space="preserve"> Data on the external debt of developing countries (government and private sector), and the debt owed to their governments, is from the World Bank, World Development Indicators database. However, no figures exist for debts owed to the private sectors in developing countries.</t>
    </r>
  </si>
  <si>
    <t>For richer countries, figures come from their International Investment Position figures, released by the individual countries, usually their Central Banks.</t>
  </si>
  <si>
    <t>Government payments: Calculated from World Bank. World Development Indicators database.</t>
  </si>
  <si>
    <r>
      <t xml:space="preserve">Government payments: </t>
    </r>
    <r>
      <rPr>
        <sz val="10"/>
        <rFont val="Arial"/>
        <family val="2"/>
      </rPr>
      <t>Data for developing countries comes from the World Bank, World Development Indicators database.</t>
    </r>
  </si>
  <si>
    <t xml:space="preserve">For richer countries, data was calculated by Jubilee Debt Campaign using: </t>
  </si>
  <si>
    <t>- the World Bank External Debt database</t>
  </si>
  <si>
    <t>- the IMF World Economic Outlook database</t>
  </si>
  <si>
    <t>- the OECD Central Government Debt database</t>
  </si>
  <si>
    <t>- IMF Article IV Consultation and Programme documents with individual countries</t>
  </si>
  <si>
    <t xml:space="preserve">Government foreign debt: </t>
  </si>
  <si>
    <t>Data for developing countries comes from the World Bank, World Development Indicators database. Data for richer countries comes from the World Bank External Debt database</t>
  </si>
  <si>
    <t xml:space="preserve">Private foreign debt: </t>
  </si>
  <si>
    <t>Data for developing countries comes from the World Bank, World Development Indicators database. However, for many developing countries there is no data for private sector debts, whilst for many with data it is probably an underestimate. Data for richer countries comes from the World Bank External Debt database</t>
  </si>
  <si>
    <t>For more information on these statistics, contact info@jubileedebtcampaign.org.uk</t>
  </si>
</sst>
</file>

<file path=xl/styles.xml><?xml version="1.0" encoding="utf-8"?>
<styleSheet xmlns="http://schemas.openxmlformats.org/spreadsheetml/2006/main">
  <fonts count="7">
    <font>
      <sz val="10"/>
      <name val="Arial"/>
    </font>
    <font>
      <b/>
      <sz val="10"/>
      <name val="Arial"/>
    </font>
    <font>
      <sz val="10"/>
      <color indexed="8"/>
      <name val="Arial Unicode MS"/>
      <family val="2"/>
    </font>
    <font>
      <b/>
      <i/>
      <sz val="10"/>
      <name val="Arial"/>
      <family val="2"/>
    </font>
    <font>
      <b/>
      <sz val="10"/>
      <name val="Arial"/>
      <family val="2"/>
    </font>
    <font>
      <sz val="10"/>
      <name val="Arial"/>
      <family val="2"/>
    </font>
    <font>
      <i/>
      <sz val="10"/>
      <name val="Arial"/>
      <family val="2"/>
    </font>
  </fonts>
  <fills count="2">
    <fill>
      <patternFill patternType="none"/>
    </fill>
    <fill>
      <patternFill patternType="gray125"/>
    </fill>
  </fills>
  <borders count="4">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s>
  <cellStyleXfs count="1">
    <xf numFmtId="0" fontId="0" fillId="0" borderId="0"/>
  </cellStyleXfs>
  <cellXfs count="13">
    <xf numFmtId="0" fontId="0" fillId="0" borderId="0" xfId="0"/>
    <xf numFmtId="0" fontId="1" fillId="0" borderId="1" xfId="0" applyFont="1" applyBorder="1" applyAlignment="1">
      <alignment wrapText="1"/>
    </xf>
    <xf numFmtId="0" fontId="1" fillId="0" borderId="2" xfId="0" applyFont="1" applyBorder="1" applyAlignment="1">
      <alignment horizontal="center" vertical="center" wrapText="1"/>
    </xf>
    <xf numFmtId="0" fontId="2" fillId="0" borderId="0" xfId="0" applyFont="1"/>
    <xf numFmtId="0" fontId="1"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wrapText="1"/>
    </xf>
    <xf numFmtId="0" fontId="0" fillId="0" borderId="2" xfId="0" applyBorder="1"/>
    <xf numFmtId="0" fontId="0" fillId="0" borderId="2" xfId="0" applyBorder="1" applyAlignment="1">
      <alignment wrapText="1"/>
    </xf>
    <xf numFmtId="0" fontId="4" fillId="0" borderId="0" xfId="0" applyFont="1"/>
    <xf numFmtId="0" fontId="5" fillId="0" borderId="0" xfId="0" applyFont="1"/>
    <xf numFmtId="0" fontId="6"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72"/>
  <sheetViews>
    <sheetView tabSelected="1" topLeftCell="A91" workbookViewId="0">
      <selection activeCell="C104" sqref="C104"/>
    </sheetView>
  </sheetViews>
  <sheetFormatPr defaultRowHeight="12.75"/>
  <cols>
    <col min="1" max="2" width="19.7109375" customWidth="1"/>
    <col min="3" max="3" width="17.7109375" customWidth="1"/>
    <col min="4" max="4" width="18.7109375" customWidth="1"/>
    <col min="5" max="5" width="22.140625" customWidth="1"/>
    <col min="6" max="6" width="32.28515625" customWidth="1"/>
    <col min="7" max="7" width="24.28515625" customWidth="1"/>
  </cols>
  <sheetData>
    <row r="1" spans="1:8" ht="76.5">
      <c r="A1" s="2" t="s">
        <v>250</v>
      </c>
      <c r="B1" s="2" t="s">
        <v>507</v>
      </c>
      <c r="C1" s="6" t="s">
        <v>509</v>
      </c>
      <c r="D1" s="6" t="s">
        <v>510</v>
      </c>
      <c r="E1" s="6" t="s">
        <v>511</v>
      </c>
      <c r="F1" s="6" t="s">
        <v>512</v>
      </c>
      <c r="G1" s="5" t="s">
        <v>505</v>
      </c>
      <c r="H1" s="4" t="s">
        <v>506</v>
      </c>
    </row>
    <row r="2" spans="1:8" ht="12.75" customHeight="1">
      <c r="A2" s="7" t="s">
        <v>249</v>
      </c>
      <c r="B2" s="1" t="s">
        <v>251</v>
      </c>
      <c r="C2" s="8">
        <v>-14</v>
      </c>
      <c r="D2" s="8">
        <v>0.2</v>
      </c>
      <c r="E2" s="8">
        <v>11</v>
      </c>
      <c r="F2" s="9"/>
      <c r="G2" t="str">
        <f ca="1">VLOOKUP(B2, 'Country Code for Validation'!$A$1:$B$249, 2)</f>
        <v>Afghanistan</v>
      </c>
      <c r="H2" t="str">
        <f>IF(G2=A2, "Yes","No")</f>
        <v>Yes</v>
      </c>
    </row>
    <row r="3" spans="1:8" ht="12.75" customHeight="1">
      <c r="A3" s="1" t="s">
        <v>248</v>
      </c>
      <c r="B3" s="1" t="s">
        <v>253</v>
      </c>
      <c r="C3" s="9"/>
      <c r="D3" s="9"/>
      <c r="E3" s="9"/>
      <c r="F3" s="9"/>
      <c r="G3" t="str">
        <f ca="1">VLOOKUP(B3, 'Country Code for Validation'!$A$1:$B$249, 2)</f>
        <v>Åland Islands</v>
      </c>
      <c r="H3" t="str">
        <f>IF(G3=A3, "Yes","No")</f>
        <v>No</v>
      </c>
    </row>
    <row r="4" spans="1:8" ht="12.75" customHeight="1">
      <c r="A4" s="1" t="s">
        <v>247</v>
      </c>
      <c r="B4" s="1" t="s">
        <v>254</v>
      </c>
      <c r="C4" s="8">
        <v>27</v>
      </c>
      <c r="D4" s="8">
        <v>9.6</v>
      </c>
      <c r="E4" s="8">
        <v>25</v>
      </c>
      <c r="F4" s="8">
        <v>13</v>
      </c>
      <c r="G4" t="str">
        <f ca="1">VLOOKUP(B4, 'Country Code for Validation'!$A$1:$B$249, 2)</f>
        <v>Albania</v>
      </c>
      <c r="H4" t="str">
        <f t="shared" ref="H4:H66" si="0">IF(G4=A4, "Yes","No")</f>
        <v>Yes</v>
      </c>
    </row>
    <row r="5" spans="1:8" ht="12.75" customHeight="1">
      <c r="A5" s="1" t="s">
        <v>246</v>
      </c>
      <c r="B5" s="1" t="s">
        <v>255</v>
      </c>
      <c r="C5" s="8">
        <v>-93</v>
      </c>
      <c r="D5" s="8">
        <v>0.6</v>
      </c>
      <c r="E5" s="8">
        <v>1</v>
      </c>
      <c r="F5" s="8">
        <v>1</v>
      </c>
      <c r="G5" t="str">
        <f ca="1">VLOOKUP(B5, 'Country Code for Validation'!$A$1:$B$249, 2)</f>
        <v>Algeria</v>
      </c>
      <c r="H5" t="str">
        <f t="shared" si="0"/>
        <v>Yes</v>
      </c>
    </row>
    <row r="6" spans="1:8" ht="12.75" customHeight="1">
      <c r="A6" s="1" t="s">
        <v>245</v>
      </c>
      <c r="B6" s="1" t="s">
        <v>256</v>
      </c>
      <c r="C6" s="9"/>
      <c r="D6" s="9"/>
      <c r="E6" s="9"/>
      <c r="F6" s="9"/>
      <c r="G6" t="str">
        <f ca="1">VLOOKUP(B6, 'Country Code for Validation'!$A$1:$B$249, 2)</f>
        <v>American Samoa</v>
      </c>
      <c r="H6" t="str">
        <f t="shared" si="0"/>
        <v>Yes</v>
      </c>
    </row>
    <row r="7" spans="1:8" ht="12.75" customHeight="1">
      <c r="A7" s="1" t="s">
        <v>244</v>
      </c>
      <c r="B7" s="1" t="s">
        <v>257</v>
      </c>
      <c r="C7" s="9"/>
      <c r="D7" s="9"/>
      <c r="E7" s="9"/>
      <c r="F7" s="9"/>
      <c r="G7" t="str">
        <f ca="1">VLOOKUP(B7, 'Country Code for Validation'!$A$1:$B$249, 2)</f>
        <v>Andorra</v>
      </c>
      <c r="H7" t="str">
        <f t="shared" si="0"/>
        <v>Yes</v>
      </c>
    </row>
    <row r="8" spans="1:8" ht="12.75" customHeight="1">
      <c r="A8" s="1" t="s">
        <v>243</v>
      </c>
      <c r="B8" s="1" t="s">
        <v>258</v>
      </c>
      <c r="C8" s="8">
        <v>-5</v>
      </c>
      <c r="D8" s="8">
        <v>5.5</v>
      </c>
      <c r="E8" s="8">
        <v>17</v>
      </c>
      <c r="F8" s="9"/>
      <c r="G8" t="str">
        <f ca="1">VLOOKUP(B8, 'Country Code for Validation'!$A$1:$B$249, 2)</f>
        <v>Angola</v>
      </c>
      <c r="H8" t="str">
        <f t="shared" si="0"/>
        <v>Yes</v>
      </c>
    </row>
    <row r="9" spans="1:8" ht="12.75" customHeight="1">
      <c r="A9" s="1" t="s">
        <v>242</v>
      </c>
      <c r="B9" s="1" t="s">
        <v>259</v>
      </c>
      <c r="C9" s="9"/>
      <c r="D9" s="9"/>
      <c r="E9" s="9"/>
      <c r="F9" s="9"/>
      <c r="G9" t="str">
        <f ca="1">VLOOKUP(B9, 'Country Code for Validation'!$A$1:$B$249, 2)</f>
        <v>Anguilla</v>
      </c>
      <c r="H9" t="str">
        <f t="shared" si="0"/>
        <v>Yes</v>
      </c>
    </row>
    <row r="10" spans="1:8" ht="12.75" customHeight="1">
      <c r="A10" s="1" t="s">
        <v>241</v>
      </c>
      <c r="B10" s="1" t="s">
        <v>260</v>
      </c>
      <c r="C10" s="9"/>
      <c r="D10" s="9"/>
      <c r="E10" s="9"/>
      <c r="F10" s="9"/>
      <c r="G10" t="str">
        <f ca="1">VLOOKUP(B10, 'Country Code for Validation'!$A$1:$B$249, 2)</f>
        <v>Antarctica</v>
      </c>
      <c r="H10" t="str">
        <f t="shared" si="0"/>
        <v>Yes</v>
      </c>
    </row>
    <row r="11" spans="1:8" ht="25.5" customHeight="1">
      <c r="A11" s="1" t="s">
        <v>240</v>
      </c>
      <c r="B11" s="1" t="s">
        <v>261</v>
      </c>
      <c r="C11" s="9"/>
      <c r="D11" s="9"/>
      <c r="E11" s="9"/>
      <c r="F11" s="9"/>
      <c r="G11" t="str">
        <f ca="1">VLOOKUP(B11, 'Country Code for Validation'!$A$1:$B$249, 2)</f>
        <v>Antigua And Barbuda</v>
      </c>
      <c r="H11" t="str">
        <f t="shared" si="0"/>
        <v>Yes</v>
      </c>
    </row>
    <row r="12" spans="1:8" ht="12.75" customHeight="1">
      <c r="A12" s="1" t="s">
        <v>239</v>
      </c>
      <c r="B12" s="1" t="s">
        <v>262</v>
      </c>
      <c r="C12" s="8">
        <v>16</v>
      </c>
      <c r="D12" s="8">
        <v>4.5999999999999996</v>
      </c>
      <c r="E12" s="8">
        <v>15</v>
      </c>
      <c r="F12" s="8">
        <v>17</v>
      </c>
      <c r="G12" t="str">
        <f ca="1">VLOOKUP(B12, 'Country Code for Validation'!$A$1:$B$249, 2)</f>
        <v>Argentina</v>
      </c>
      <c r="H12" t="str">
        <f t="shared" si="0"/>
        <v>Yes</v>
      </c>
    </row>
    <row r="13" spans="1:8" ht="12.75" customHeight="1">
      <c r="A13" s="1" t="s">
        <v>238</v>
      </c>
      <c r="B13" s="1" t="s">
        <v>263</v>
      </c>
      <c r="C13" s="8">
        <v>53</v>
      </c>
      <c r="D13" s="8">
        <v>3</v>
      </c>
      <c r="E13" s="8">
        <v>27</v>
      </c>
      <c r="F13" s="8">
        <v>40</v>
      </c>
      <c r="G13" t="str">
        <f ca="1">VLOOKUP(B13, 'Country Code for Validation'!$A$1:$B$249, 2)</f>
        <v>Armenia</v>
      </c>
      <c r="H13" t="str">
        <f t="shared" si="0"/>
        <v>Yes</v>
      </c>
    </row>
    <row r="14" spans="1:8" ht="12.75" customHeight="1">
      <c r="A14" s="1" t="s">
        <v>237</v>
      </c>
      <c r="B14" s="1" t="s">
        <v>264</v>
      </c>
      <c r="C14" s="9"/>
      <c r="D14" s="9"/>
      <c r="E14" s="9"/>
      <c r="F14" s="9"/>
      <c r="G14" t="str">
        <f ca="1">VLOOKUP(B14, 'Country Code for Validation'!$A$1:$B$249, 2)</f>
        <v>Aruba</v>
      </c>
      <c r="H14" t="str">
        <f t="shared" si="0"/>
        <v>Yes</v>
      </c>
    </row>
    <row r="15" spans="1:8" ht="12.75" customHeight="1">
      <c r="A15" s="1" t="s">
        <v>236</v>
      </c>
      <c r="B15" s="1" t="s">
        <v>265</v>
      </c>
      <c r="C15" s="8">
        <v>64</v>
      </c>
      <c r="D15" s="8">
        <v>7.8</v>
      </c>
      <c r="E15" s="8">
        <v>14</v>
      </c>
      <c r="F15" s="8">
        <v>70</v>
      </c>
      <c r="G15" t="str">
        <f ca="1">VLOOKUP(B15, 'Country Code for Validation'!$A$1:$B$249, 2)</f>
        <v>Australia</v>
      </c>
      <c r="H15" t="str">
        <f t="shared" si="0"/>
        <v>Yes</v>
      </c>
    </row>
    <row r="16" spans="1:8" ht="12.75" customHeight="1">
      <c r="A16" s="1" t="s">
        <v>235</v>
      </c>
      <c r="B16" s="1" t="s">
        <v>266</v>
      </c>
      <c r="C16" s="8">
        <v>0</v>
      </c>
      <c r="D16" s="8">
        <v>12</v>
      </c>
      <c r="E16" s="8">
        <v>73</v>
      </c>
      <c r="F16" s="8">
        <v>137</v>
      </c>
      <c r="G16" t="str">
        <f ca="1">VLOOKUP(B16, 'Country Code for Validation'!$A$1:$B$249, 2)</f>
        <v>Austria</v>
      </c>
      <c r="H16" t="str">
        <f t="shared" si="0"/>
        <v>Yes</v>
      </c>
    </row>
    <row r="17" spans="1:8" ht="12.75" customHeight="1">
      <c r="A17" s="1" t="s">
        <v>234</v>
      </c>
      <c r="B17" s="1" t="s">
        <v>267</v>
      </c>
      <c r="C17" s="8">
        <v>-3</v>
      </c>
      <c r="D17" s="8">
        <v>1.2</v>
      </c>
      <c r="E17" s="8">
        <v>7</v>
      </c>
      <c r="F17" s="8">
        <v>4</v>
      </c>
      <c r="G17" t="str">
        <f ca="1">VLOOKUP(B17, 'Country Code for Validation'!$A$1:$B$249, 2)</f>
        <v>Azerbaijan</v>
      </c>
      <c r="H17" t="str">
        <f t="shared" si="0"/>
        <v>Yes</v>
      </c>
    </row>
    <row r="18" spans="1:8" ht="12.75" customHeight="1">
      <c r="A18" s="1" t="s">
        <v>233</v>
      </c>
      <c r="B18" s="1" t="s">
        <v>268</v>
      </c>
      <c r="C18" s="9"/>
      <c r="D18" s="9"/>
      <c r="E18" s="9"/>
      <c r="F18" s="9"/>
      <c r="G18" t="str">
        <f ca="1">VLOOKUP(B18, 'Country Code for Validation'!$A$1:$B$249, 2)</f>
        <v>Bahamas</v>
      </c>
      <c r="H18" t="str">
        <f t="shared" si="0"/>
        <v>Yes</v>
      </c>
    </row>
    <row r="19" spans="1:8" ht="12.75" customHeight="1">
      <c r="A19" s="1" t="s">
        <v>232</v>
      </c>
      <c r="B19" s="1" t="s">
        <v>269</v>
      </c>
      <c r="C19" s="9"/>
      <c r="D19" s="9"/>
      <c r="E19" s="9"/>
      <c r="F19" s="9"/>
      <c r="G19" t="str">
        <f ca="1">VLOOKUP(B19, 'Country Code for Validation'!$A$1:$B$249, 2)</f>
        <v>Bahrain</v>
      </c>
      <c r="H19" t="str">
        <f t="shared" si="0"/>
        <v>Yes</v>
      </c>
    </row>
    <row r="20" spans="1:8" ht="12.75" customHeight="1">
      <c r="A20" s="1" t="s">
        <v>231</v>
      </c>
      <c r="B20" s="1" t="s">
        <v>270</v>
      </c>
      <c r="C20" s="8">
        <v>17</v>
      </c>
      <c r="D20" s="8">
        <v>9.8000000000000007</v>
      </c>
      <c r="E20" s="8">
        <v>20</v>
      </c>
      <c r="F20" s="9"/>
      <c r="G20" t="str">
        <f ca="1">VLOOKUP(B20, 'Country Code for Validation'!$A$1:$B$249, 2)</f>
        <v>Bangladesh</v>
      </c>
      <c r="H20" t="str">
        <f t="shared" si="0"/>
        <v>Yes</v>
      </c>
    </row>
    <row r="21" spans="1:8" ht="12.75" customHeight="1">
      <c r="A21" s="1" t="s">
        <v>230</v>
      </c>
      <c r="B21" s="1" t="s">
        <v>271</v>
      </c>
      <c r="C21" s="9"/>
      <c r="D21" s="9"/>
      <c r="E21" s="9"/>
      <c r="F21" s="9"/>
      <c r="G21" t="str">
        <f ca="1">VLOOKUP(B21, 'Country Code for Validation'!$A$1:$B$249, 2)</f>
        <v>Barbados</v>
      </c>
      <c r="H21" t="str">
        <f t="shared" si="0"/>
        <v>Yes</v>
      </c>
    </row>
    <row r="22" spans="1:8" ht="12.75" customHeight="1">
      <c r="A22" s="1" t="s">
        <v>229</v>
      </c>
      <c r="B22" s="1" t="s">
        <v>272</v>
      </c>
      <c r="C22" s="8">
        <v>42</v>
      </c>
      <c r="D22" s="8">
        <v>2.9</v>
      </c>
      <c r="E22" s="8">
        <v>17</v>
      </c>
      <c r="F22" s="8">
        <v>36</v>
      </c>
      <c r="G22" t="str">
        <f ca="1">VLOOKUP(B22, 'Country Code for Validation'!$A$1:$B$249, 2)</f>
        <v>Belarus</v>
      </c>
      <c r="H22" t="str">
        <f t="shared" si="0"/>
        <v>Yes</v>
      </c>
    </row>
    <row r="23" spans="1:8" ht="12.75" customHeight="1">
      <c r="A23" s="1" t="s">
        <v>228</v>
      </c>
      <c r="B23" s="1" t="s">
        <v>273</v>
      </c>
      <c r="C23" s="8">
        <v>-36</v>
      </c>
      <c r="D23" s="8">
        <v>12.6</v>
      </c>
      <c r="E23" s="8">
        <v>63</v>
      </c>
      <c r="F23" s="8">
        <v>234</v>
      </c>
      <c r="G23" t="str">
        <f ca="1">VLOOKUP(B23, 'Country Code for Validation'!$A$1:$B$249, 2)</f>
        <v>Belgium</v>
      </c>
      <c r="H23" t="str">
        <f t="shared" si="0"/>
        <v>Yes</v>
      </c>
    </row>
    <row r="24" spans="1:8" ht="12.75" customHeight="1">
      <c r="A24" s="1" t="s">
        <v>227</v>
      </c>
      <c r="B24" s="1" t="s">
        <v>274</v>
      </c>
      <c r="C24" s="8">
        <v>72</v>
      </c>
      <c r="D24" s="8">
        <v>21.6</v>
      </c>
      <c r="E24" s="8">
        <v>70</v>
      </c>
      <c r="F24" s="8">
        <v>15</v>
      </c>
      <c r="G24" t="str">
        <f ca="1">VLOOKUP(B24, 'Country Code for Validation'!$A$1:$B$249, 2)</f>
        <v>Belize</v>
      </c>
      <c r="H24" t="str">
        <f t="shared" si="0"/>
        <v>Yes</v>
      </c>
    </row>
    <row r="25" spans="1:8" ht="12.75" customHeight="1">
      <c r="A25" s="1" t="s">
        <v>226</v>
      </c>
      <c r="B25" s="1" t="s">
        <v>275</v>
      </c>
      <c r="C25" s="8">
        <v>7</v>
      </c>
      <c r="D25" s="8">
        <v>2.6</v>
      </c>
      <c r="E25" s="8">
        <v>16</v>
      </c>
      <c r="F25" s="9"/>
      <c r="G25" t="str">
        <f ca="1">VLOOKUP(B25, 'Country Code for Validation'!$A$1:$B$249, 2)</f>
        <v>Benin</v>
      </c>
      <c r="H25" t="str">
        <f t="shared" si="0"/>
        <v>Yes</v>
      </c>
    </row>
    <row r="26" spans="1:8" ht="12.75" customHeight="1">
      <c r="A26" s="1" t="s">
        <v>225</v>
      </c>
      <c r="B26" s="1" t="s">
        <v>276</v>
      </c>
      <c r="C26" s="9"/>
      <c r="D26" s="9"/>
      <c r="E26" s="9"/>
      <c r="F26" s="9"/>
      <c r="G26" t="str">
        <f ca="1">VLOOKUP(B26, 'Country Code for Validation'!$A$1:$B$249, 2)</f>
        <v>Bermuda</v>
      </c>
      <c r="H26" t="str">
        <f t="shared" si="0"/>
        <v>Yes</v>
      </c>
    </row>
    <row r="27" spans="1:8" ht="12.75" customHeight="1">
      <c r="A27" s="1" t="s">
        <v>224</v>
      </c>
      <c r="B27" s="1" t="s">
        <v>277</v>
      </c>
      <c r="C27" s="8">
        <v>14</v>
      </c>
      <c r="D27" s="8">
        <v>13.4</v>
      </c>
      <c r="E27" s="8">
        <v>59</v>
      </c>
      <c r="F27" s="9"/>
      <c r="G27" t="str">
        <f ca="1">VLOOKUP(B27, 'Country Code for Validation'!$A$1:$B$249, 2)</f>
        <v>Bhutan</v>
      </c>
      <c r="H27" t="str">
        <f t="shared" si="0"/>
        <v>Yes</v>
      </c>
    </row>
    <row r="28" spans="1:8" ht="38.25" customHeight="1">
      <c r="A28" s="1" t="s">
        <v>223</v>
      </c>
      <c r="B28" s="1" t="s">
        <v>278</v>
      </c>
      <c r="C28" s="8">
        <v>-14</v>
      </c>
      <c r="D28" s="8">
        <v>2.7</v>
      </c>
      <c r="E28" s="8">
        <v>14</v>
      </c>
      <c r="F28" s="8">
        <v>14</v>
      </c>
      <c r="G28" t="str">
        <f ca="1">VLOOKUP(B28, 'Country Code for Validation'!$A$1:$B$249, 2)</f>
        <v>Bolivia, Plurinational State Of</v>
      </c>
      <c r="H28" t="str">
        <f t="shared" si="0"/>
        <v>Yes</v>
      </c>
    </row>
    <row r="29" spans="1:8" ht="25.5" customHeight="1">
      <c r="A29" s="1" t="s">
        <v>222</v>
      </c>
      <c r="B29" s="1" t="s">
        <v>279</v>
      </c>
      <c r="C29" s="9"/>
      <c r="D29" s="9"/>
      <c r="E29" s="9"/>
      <c r="F29" s="9"/>
      <c r="G29" t="str">
        <f ca="1">VLOOKUP(B29, 'Country Code for Validation'!$A$1:$B$249, 2)</f>
        <v>Bonaire, Sint Eustatius And Saba</v>
      </c>
      <c r="H29" t="str">
        <f t="shared" si="0"/>
        <v>Yes</v>
      </c>
    </row>
    <row r="30" spans="1:8" ht="25.5" customHeight="1">
      <c r="A30" s="1" t="s">
        <v>221</v>
      </c>
      <c r="B30" s="1" t="s">
        <v>280</v>
      </c>
      <c r="C30" s="8">
        <v>36</v>
      </c>
      <c r="D30" s="8">
        <v>2.8</v>
      </c>
      <c r="E30" s="8">
        <v>21</v>
      </c>
      <c r="F30" s="8">
        <v>26</v>
      </c>
      <c r="G30" t="str">
        <f ca="1">VLOOKUP(B30, 'Country Code for Validation'!$A$1:$B$249, 2)</f>
        <v>Bosnia And Herzegovina</v>
      </c>
      <c r="H30" t="str">
        <f t="shared" si="0"/>
        <v>Yes</v>
      </c>
    </row>
    <row r="31" spans="1:8" ht="12.75" customHeight="1">
      <c r="A31" s="1" t="s">
        <v>220</v>
      </c>
      <c r="B31" s="1" t="s">
        <v>281</v>
      </c>
      <c r="C31" s="8">
        <v>-33</v>
      </c>
      <c r="D31" s="8">
        <v>1.3</v>
      </c>
      <c r="E31" s="8">
        <v>11</v>
      </c>
      <c r="F31" s="9"/>
      <c r="G31" t="str">
        <f ca="1">VLOOKUP(B31, 'Country Code for Validation'!$A$1:$B$249, 2)</f>
        <v>Botswana</v>
      </c>
      <c r="H31" t="str">
        <f t="shared" si="0"/>
        <v>Yes</v>
      </c>
    </row>
    <row r="32" spans="1:8" ht="12.75" customHeight="1">
      <c r="A32" s="1" t="s">
        <v>219</v>
      </c>
      <c r="B32" s="1" t="s">
        <v>282</v>
      </c>
      <c r="C32" s="9"/>
      <c r="D32" s="9"/>
      <c r="E32" s="9"/>
      <c r="F32" s="9"/>
      <c r="G32" t="str">
        <f ca="1">VLOOKUP(B32, 'Country Code for Validation'!$A$1:$B$249, 2)</f>
        <v>Bouvet Island</v>
      </c>
      <c r="H32" t="str">
        <f t="shared" si="0"/>
        <v>Yes</v>
      </c>
    </row>
    <row r="33" spans="1:8" ht="12.75" customHeight="1">
      <c r="A33" s="1" t="s">
        <v>218</v>
      </c>
      <c r="B33" s="1" t="s">
        <v>283</v>
      </c>
      <c r="C33" s="8">
        <v>28</v>
      </c>
      <c r="D33" s="8">
        <v>2.5</v>
      </c>
      <c r="E33" s="8">
        <v>4</v>
      </c>
      <c r="F33" s="8">
        <v>14</v>
      </c>
      <c r="G33" t="str">
        <f ca="1">VLOOKUP(B33, 'Country Code for Validation'!$A$1:$B$249, 2)</f>
        <v>Brazil</v>
      </c>
      <c r="H33" t="str">
        <f t="shared" si="0"/>
        <v>Yes</v>
      </c>
    </row>
    <row r="34" spans="1:8" ht="25.5" customHeight="1">
      <c r="A34" s="1" t="s">
        <v>217</v>
      </c>
      <c r="B34" s="1" t="s">
        <v>284</v>
      </c>
      <c r="C34" s="9"/>
      <c r="D34" s="9"/>
      <c r="E34" s="9"/>
      <c r="F34" s="9"/>
      <c r="G34" t="str">
        <f ca="1">VLOOKUP(B34, 'Country Code for Validation'!$A$1:$B$249, 2)</f>
        <v>British Indian Ocean Territory</v>
      </c>
      <c r="H34" t="str">
        <f t="shared" si="0"/>
        <v>Yes</v>
      </c>
    </row>
    <row r="35" spans="1:8" ht="12.75" customHeight="1">
      <c r="A35" s="1" t="s">
        <v>216</v>
      </c>
      <c r="B35" s="1" t="s">
        <v>285</v>
      </c>
      <c r="C35" s="9"/>
      <c r="D35" s="9"/>
      <c r="E35" s="9"/>
      <c r="F35" s="9"/>
      <c r="G35" t="str">
        <f ca="1">VLOOKUP(B35, 'Country Code for Validation'!$A$1:$B$249, 2)</f>
        <v>Brunei Darussalam</v>
      </c>
      <c r="H35" t="str">
        <f t="shared" si="0"/>
        <v>Yes</v>
      </c>
    </row>
    <row r="36" spans="1:8" ht="12.75" customHeight="1">
      <c r="A36" s="1" t="s">
        <v>215</v>
      </c>
      <c r="B36" s="1" t="s">
        <v>286</v>
      </c>
      <c r="C36" s="8">
        <v>46</v>
      </c>
      <c r="D36" s="8">
        <v>2.6</v>
      </c>
      <c r="E36" s="8">
        <v>8</v>
      </c>
      <c r="F36" s="8">
        <v>79</v>
      </c>
      <c r="G36" t="str">
        <f ca="1">VLOOKUP(B36, 'Country Code for Validation'!$A$1:$B$249, 2)</f>
        <v>Bulgaria</v>
      </c>
      <c r="H36" t="str">
        <f t="shared" si="0"/>
        <v>Yes</v>
      </c>
    </row>
    <row r="37" spans="1:8" ht="12.75" customHeight="1">
      <c r="A37" s="1" t="s">
        <v>214</v>
      </c>
      <c r="B37" s="1" t="s">
        <v>287</v>
      </c>
      <c r="C37" s="8">
        <v>14</v>
      </c>
      <c r="D37" s="8">
        <v>2.8</v>
      </c>
      <c r="E37" s="8">
        <v>20</v>
      </c>
      <c r="F37" s="9"/>
      <c r="G37" t="str">
        <f ca="1">VLOOKUP(B37, 'Country Code for Validation'!$A$1:$B$249, 2)</f>
        <v>Burkina Faso</v>
      </c>
      <c r="H37" t="str">
        <f t="shared" si="0"/>
        <v>Yes</v>
      </c>
    </row>
    <row r="38" spans="1:8" ht="12.75" customHeight="1">
      <c r="A38" s="1" t="s">
        <v>213</v>
      </c>
      <c r="B38" s="1" t="s">
        <v>288</v>
      </c>
      <c r="C38" s="8">
        <v>14</v>
      </c>
      <c r="D38" s="8">
        <v>0.7</v>
      </c>
      <c r="E38" s="8">
        <v>17</v>
      </c>
      <c r="F38" s="9"/>
      <c r="G38" t="str">
        <f ca="1">VLOOKUP(B38, 'Country Code for Validation'!$A$1:$B$249, 2)</f>
        <v>Burundi</v>
      </c>
      <c r="H38" t="str">
        <f t="shared" si="0"/>
        <v>Yes</v>
      </c>
    </row>
    <row r="39" spans="1:8" ht="12.75" customHeight="1">
      <c r="A39" s="1" t="s">
        <v>212</v>
      </c>
      <c r="B39" s="1" t="s">
        <v>289</v>
      </c>
      <c r="C39" s="8">
        <v>7</v>
      </c>
      <c r="D39" s="8">
        <v>3.4</v>
      </c>
      <c r="E39" s="8">
        <v>30</v>
      </c>
      <c r="F39" s="9"/>
      <c r="G39" t="str">
        <f ca="1">VLOOKUP(B39, 'Country Code for Validation'!$A$1:$B$249, 2)</f>
        <v>Cambodia</v>
      </c>
      <c r="H39" t="str">
        <f t="shared" si="0"/>
        <v>Yes</v>
      </c>
    </row>
    <row r="40" spans="1:8" ht="12.75" customHeight="1">
      <c r="A40" s="1" t="s">
        <v>211</v>
      </c>
      <c r="B40" s="1" t="s">
        <v>290</v>
      </c>
      <c r="C40" s="8">
        <v>0</v>
      </c>
      <c r="D40" s="8">
        <v>3.8</v>
      </c>
      <c r="E40" s="8">
        <v>8</v>
      </c>
      <c r="F40" s="8">
        <v>2</v>
      </c>
      <c r="G40" t="str">
        <f ca="1">VLOOKUP(B40, 'Country Code for Validation'!$A$1:$B$249, 2)</f>
        <v>Cameroon</v>
      </c>
      <c r="H40" t="str">
        <f t="shared" si="0"/>
        <v>Yes</v>
      </c>
    </row>
    <row r="41" spans="1:8" ht="12.75" customHeight="1">
      <c r="A41" s="1" t="s">
        <v>210</v>
      </c>
      <c r="B41" s="1" t="s">
        <v>291</v>
      </c>
      <c r="C41" s="8">
        <v>12</v>
      </c>
      <c r="D41" s="8">
        <v>5.8</v>
      </c>
      <c r="E41" s="8">
        <v>19</v>
      </c>
      <c r="F41" s="8">
        <v>47</v>
      </c>
      <c r="G41" t="str">
        <f ca="1">VLOOKUP(B41, 'Country Code for Validation'!$A$1:$B$249, 2)</f>
        <v>Canada</v>
      </c>
      <c r="H41" t="str">
        <f t="shared" si="0"/>
        <v>Yes</v>
      </c>
    </row>
    <row r="42" spans="1:8" ht="12.75" customHeight="1">
      <c r="A42" s="1" t="s">
        <v>209</v>
      </c>
      <c r="B42" s="1" t="s">
        <v>292</v>
      </c>
      <c r="C42" s="8">
        <v>36</v>
      </c>
      <c r="D42" s="8">
        <v>7.8</v>
      </c>
      <c r="E42" s="8">
        <v>53</v>
      </c>
      <c r="F42" s="9"/>
      <c r="G42" t="str">
        <f ca="1">VLOOKUP(B42, 'Country Code for Validation'!$A$1:$B$249, 2)</f>
        <v>Cape Verde</v>
      </c>
      <c r="H42" t="str">
        <f t="shared" si="0"/>
        <v>Yes</v>
      </c>
    </row>
    <row r="43" spans="1:8" ht="12.75" customHeight="1">
      <c r="A43" s="1" t="s">
        <v>208</v>
      </c>
      <c r="B43" s="1" t="s">
        <v>293</v>
      </c>
      <c r="C43" s="9"/>
      <c r="D43" s="9"/>
      <c r="E43" s="9"/>
      <c r="F43" s="9"/>
      <c r="G43" t="str">
        <f ca="1">VLOOKUP(B43, 'Country Code for Validation'!$A$1:$B$249, 2)</f>
        <v>Cayman Islands</v>
      </c>
      <c r="H43" t="str">
        <f t="shared" si="0"/>
        <v>Yes</v>
      </c>
    </row>
    <row r="44" spans="1:8" ht="25.5" customHeight="1">
      <c r="A44" s="1" t="s">
        <v>207</v>
      </c>
      <c r="B44" s="1" t="s">
        <v>294</v>
      </c>
      <c r="C44" s="8">
        <v>19</v>
      </c>
      <c r="D44" s="8">
        <v>0.1</v>
      </c>
      <c r="E44" s="8">
        <v>14</v>
      </c>
      <c r="F44" s="9"/>
      <c r="G44" t="str">
        <f ca="1">VLOOKUP(B44, 'Country Code for Validation'!$A$1:$B$249, 2)</f>
        <v>Central African Republic</v>
      </c>
      <c r="H44" t="str">
        <f t="shared" si="0"/>
        <v>Yes</v>
      </c>
    </row>
    <row r="45" spans="1:8" ht="12.75" customHeight="1">
      <c r="A45" s="1" t="s">
        <v>206</v>
      </c>
      <c r="B45" s="1" t="s">
        <v>295</v>
      </c>
      <c r="C45" s="8">
        <v>9</v>
      </c>
      <c r="D45" s="8">
        <v>2.2999999999999998</v>
      </c>
      <c r="E45" s="8">
        <v>18</v>
      </c>
      <c r="F45" s="9"/>
      <c r="G45" t="str">
        <f ca="1">VLOOKUP(B45, 'Country Code for Validation'!$A$1:$B$249, 2)</f>
        <v>Chad</v>
      </c>
      <c r="H45" t="str">
        <f t="shared" si="0"/>
        <v>Yes</v>
      </c>
    </row>
    <row r="46" spans="1:8" ht="12.75" customHeight="1">
      <c r="A46" s="1" t="s">
        <v>205</v>
      </c>
      <c r="B46" s="1" t="s">
        <v>296</v>
      </c>
      <c r="C46" s="8">
        <v>22</v>
      </c>
      <c r="D46" s="8">
        <v>2.7</v>
      </c>
      <c r="E46" s="8">
        <v>7</v>
      </c>
      <c r="F46" s="8">
        <v>38</v>
      </c>
      <c r="G46" t="str">
        <f ca="1">VLOOKUP(B46, 'Country Code for Validation'!$A$1:$B$249, 2)</f>
        <v>Chile</v>
      </c>
      <c r="H46" t="str">
        <f t="shared" si="0"/>
        <v>Yes</v>
      </c>
    </row>
    <row r="47" spans="1:8" ht="12.75" customHeight="1">
      <c r="A47" s="1" t="s">
        <v>204</v>
      </c>
      <c r="B47" s="1" t="s">
        <v>297</v>
      </c>
      <c r="C47" s="8">
        <v>-34</v>
      </c>
      <c r="D47" s="8">
        <v>1</v>
      </c>
      <c r="E47" s="8">
        <v>1</v>
      </c>
      <c r="F47" s="8">
        <v>1</v>
      </c>
      <c r="G47" t="str">
        <f ca="1">VLOOKUP(B47, 'Country Code for Validation'!$A$1:$B$249, 2)</f>
        <v>China</v>
      </c>
      <c r="H47" t="str">
        <f t="shared" si="0"/>
        <v>Yes</v>
      </c>
    </row>
    <row r="48" spans="1:8" ht="12.75" customHeight="1">
      <c r="A48" s="1" t="s">
        <v>203</v>
      </c>
      <c r="B48" s="1" t="s">
        <v>298</v>
      </c>
      <c r="C48" s="9"/>
      <c r="D48" s="9"/>
      <c r="E48" s="9"/>
      <c r="F48" s="9"/>
      <c r="G48" t="str">
        <f ca="1">VLOOKUP(B48, 'Country Code for Validation'!$A$1:$B$249, 2)</f>
        <v>Christmas Island</v>
      </c>
      <c r="H48" t="str">
        <f t="shared" si="0"/>
        <v>Yes</v>
      </c>
    </row>
    <row r="49" spans="1:8" ht="25.5" customHeight="1">
      <c r="A49" s="1" t="s">
        <v>202</v>
      </c>
      <c r="B49" s="1" t="s">
        <v>299</v>
      </c>
      <c r="C49" s="9"/>
      <c r="D49" s="9"/>
      <c r="E49" s="9"/>
      <c r="F49" s="9"/>
      <c r="G49" t="str">
        <f ca="1">VLOOKUP(B49, 'Country Code for Validation'!$A$1:$B$249, 2)</f>
        <v>Cocos (Keeling) Islands</v>
      </c>
      <c r="H49" t="str">
        <f t="shared" si="0"/>
        <v>Yes</v>
      </c>
    </row>
    <row r="50" spans="1:8" ht="12.75" customHeight="1">
      <c r="A50" s="1" t="s">
        <v>201</v>
      </c>
      <c r="B50" s="1" t="s">
        <v>300</v>
      </c>
      <c r="C50" s="8">
        <v>14</v>
      </c>
      <c r="D50" s="8">
        <v>4.8</v>
      </c>
      <c r="E50" s="8">
        <v>12</v>
      </c>
      <c r="F50" s="8">
        <v>13</v>
      </c>
      <c r="G50" t="str">
        <f ca="1">VLOOKUP(B50, 'Country Code for Validation'!$A$1:$B$249, 2)</f>
        <v>Colombia</v>
      </c>
      <c r="H50" t="str">
        <f t="shared" si="0"/>
        <v>Yes</v>
      </c>
    </row>
    <row r="51" spans="1:8" ht="12.75" customHeight="1">
      <c r="A51" s="1" t="s">
        <v>200</v>
      </c>
      <c r="B51" s="1" t="s">
        <v>301</v>
      </c>
      <c r="C51" s="8">
        <v>20</v>
      </c>
      <c r="D51" s="8">
        <v>2.7</v>
      </c>
      <c r="E51" s="8">
        <v>40</v>
      </c>
      <c r="F51" s="9"/>
      <c r="G51" t="str">
        <f ca="1">VLOOKUP(B51, 'Country Code for Validation'!$A$1:$B$249, 2)</f>
        <v>Comoros</v>
      </c>
      <c r="H51" t="str">
        <f t="shared" si="0"/>
        <v>Yes</v>
      </c>
    </row>
    <row r="52" spans="1:8" ht="12.75" customHeight="1">
      <c r="A52" s="1" t="s">
        <v>199</v>
      </c>
      <c r="B52" s="1" t="s">
        <v>302</v>
      </c>
      <c r="C52" s="8">
        <v>-22</v>
      </c>
      <c r="D52" s="8">
        <v>1.6</v>
      </c>
      <c r="E52" s="8">
        <v>15</v>
      </c>
      <c r="F52" s="9"/>
      <c r="G52" t="str">
        <f ca="1">VLOOKUP(B52, 'Country Code for Validation'!$A$1:$B$249, 2)</f>
        <v>Congo</v>
      </c>
      <c r="H52" t="str">
        <f t="shared" si="0"/>
        <v>Yes</v>
      </c>
    </row>
    <row r="53" spans="1:8" ht="38.25" customHeight="1">
      <c r="A53" s="1" t="s">
        <v>198</v>
      </c>
      <c r="B53" s="1" t="s">
        <v>303</v>
      </c>
      <c r="C53" s="8">
        <v>27</v>
      </c>
      <c r="D53" s="8">
        <v>5.9</v>
      </c>
      <c r="E53" s="8">
        <v>25</v>
      </c>
      <c r="F53" s="9"/>
      <c r="G53" t="str">
        <f ca="1">VLOOKUP(B53, 'Country Code for Validation'!$A$1:$B$249, 2)</f>
        <v>Congo, The Democratic Republic Of The</v>
      </c>
      <c r="H53" t="str">
        <f t="shared" si="0"/>
        <v>Yes</v>
      </c>
    </row>
    <row r="54" spans="1:8" ht="12.75" customHeight="1">
      <c r="A54" s="1" t="s">
        <v>197</v>
      </c>
      <c r="B54" s="1" t="s">
        <v>304</v>
      </c>
      <c r="C54" s="9"/>
      <c r="D54" s="9"/>
      <c r="E54" s="9"/>
      <c r="F54" s="9"/>
      <c r="G54" t="str">
        <f ca="1">VLOOKUP(B54, 'Country Code for Validation'!$A$1:$B$249, 2)</f>
        <v>Cook Islands</v>
      </c>
      <c r="H54" t="str">
        <f t="shared" si="0"/>
        <v>Yes</v>
      </c>
    </row>
    <row r="55" spans="1:8" ht="12.75" customHeight="1">
      <c r="A55" s="1" t="s">
        <v>196</v>
      </c>
      <c r="B55" s="1" t="s">
        <v>305</v>
      </c>
      <c r="C55" s="8">
        <v>14</v>
      </c>
      <c r="D55" s="8">
        <v>13.8</v>
      </c>
      <c r="E55" s="8">
        <v>10</v>
      </c>
      <c r="F55" s="8">
        <v>22</v>
      </c>
      <c r="G55" t="str">
        <f ca="1">VLOOKUP(B55, 'Country Code for Validation'!$A$1:$B$249, 2)</f>
        <v>Costa Rica</v>
      </c>
      <c r="H55" t="str">
        <f t="shared" si="0"/>
        <v>Yes</v>
      </c>
    </row>
    <row r="56" spans="1:8" ht="12.75" customHeight="1">
      <c r="A56" s="1" t="s">
        <v>195</v>
      </c>
      <c r="B56" s="1" t="s">
        <v>307</v>
      </c>
      <c r="C56" s="8">
        <v>32</v>
      </c>
      <c r="D56" s="8">
        <v>8.6</v>
      </c>
      <c r="E56" s="8">
        <v>41</v>
      </c>
      <c r="F56" s="8">
        <v>1</v>
      </c>
      <c r="G56" t="str">
        <f ca="1">VLOOKUP(B56, 'Country Code for Validation'!$A$1:$B$249, 2)</f>
        <v>Côte D'Ivoire</v>
      </c>
      <c r="H56" t="str">
        <f t="shared" si="0"/>
        <v>No</v>
      </c>
    </row>
    <row r="57" spans="1:8" ht="12.75" customHeight="1">
      <c r="A57" s="1" t="s">
        <v>194</v>
      </c>
      <c r="B57" s="1" t="s">
        <v>308</v>
      </c>
      <c r="C57" s="8">
        <v>83</v>
      </c>
      <c r="D57" s="8">
        <v>5.6</v>
      </c>
      <c r="E57" s="8">
        <v>17</v>
      </c>
      <c r="F57" s="8">
        <v>77</v>
      </c>
      <c r="G57" t="str">
        <f ca="1">VLOOKUP(B57, 'Country Code for Validation'!$A$1:$B$249, 2)</f>
        <v>Croatia</v>
      </c>
      <c r="H57" t="str">
        <f t="shared" si="0"/>
        <v>Yes</v>
      </c>
    </row>
    <row r="58" spans="1:8" ht="12.75" customHeight="1">
      <c r="A58" s="1" t="s">
        <v>193</v>
      </c>
      <c r="B58" s="1" t="s">
        <v>309</v>
      </c>
      <c r="C58" s="9"/>
      <c r="D58" s="9"/>
      <c r="E58" s="9"/>
      <c r="F58" s="9"/>
      <c r="G58" t="str">
        <f ca="1">VLOOKUP(B58, 'Country Code for Validation'!$A$1:$B$249, 2)</f>
        <v>Cuba</v>
      </c>
      <c r="H58" t="str">
        <f t="shared" si="0"/>
        <v>Yes</v>
      </c>
    </row>
    <row r="59" spans="1:8" ht="12.75" customHeight="1">
      <c r="A59" s="1" t="s">
        <v>192</v>
      </c>
      <c r="B59" s="1" t="s">
        <v>311</v>
      </c>
      <c r="C59" s="9"/>
      <c r="D59" s="9"/>
      <c r="E59" s="9"/>
      <c r="F59" s="9"/>
      <c r="G59" t="str">
        <f ca="1">VLOOKUP(B59, 'Country Code for Validation'!$A$1:$B$249, 2)</f>
        <v>Curaçao</v>
      </c>
      <c r="H59" t="str">
        <f t="shared" si="0"/>
        <v>No</v>
      </c>
    </row>
    <row r="60" spans="1:8" ht="12.75" customHeight="1">
      <c r="A60" s="1" t="s">
        <v>191</v>
      </c>
      <c r="B60" s="1" t="s">
        <v>312</v>
      </c>
      <c r="C60" s="8">
        <v>69</v>
      </c>
      <c r="D60" s="9"/>
      <c r="E60" s="9"/>
      <c r="F60" s="9"/>
      <c r="G60" t="str">
        <f ca="1">VLOOKUP(B60, 'Country Code for Validation'!$A$1:$B$249, 2)</f>
        <v>Cyprus</v>
      </c>
      <c r="H60" t="str">
        <f t="shared" si="0"/>
        <v>Yes</v>
      </c>
    </row>
    <row r="61" spans="1:8" ht="12.75" customHeight="1">
      <c r="A61" s="1" t="s">
        <v>190</v>
      </c>
      <c r="B61" s="1" t="s">
        <v>313</v>
      </c>
      <c r="C61" s="8">
        <v>53</v>
      </c>
      <c r="D61" s="8">
        <v>3.8</v>
      </c>
      <c r="E61" s="8">
        <v>13</v>
      </c>
      <c r="F61" s="8">
        <v>32</v>
      </c>
      <c r="G61" t="str">
        <f ca="1">VLOOKUP(B61, 'Country Code for Validation'!$A$1:$B$249, 2)</f>
        <v>Czech Republic</v>
      </c>
      <c r="H61" t="str">
        <f t="shared" si="0"/>
        <v>Yes</v>
      </c>
    </row>
    <row r="62" spans="1:8" ht="12.75" customHeight="1">
      <c r="A62" s="1" t="s">
        <v>189</v>
      </c>
      <c r="B62" s="1" t="s">
        <v>314</v>
      </c>
      <c r="C62" s="8">
        <v>-32</v>
      </c>
      <c r="D62" s="8">
        <v>3.9</v>
      </c>
      <c r="E62" s="8">
        <v>21</v>
      </c>
      <c r="F62" s="8">
        <v>185</v>
      </c>
      <c r="G62" t="str">
        <f ca="1">VLOOKUP(B62, 'Country Code for Validation'!$A$1:$B$249, 2)</f>
        <v>Denmark</v>
      </c>
      <c r="H62" t="str">
        <f t="shared" si="0"/>
        <v>Yes</v>
      </c>
    </row>
    <row r="63" spans="1:8" ht="12.75" customHeight="1">
      <c r="A63" s="1" t="s">
        <v>188</v>
      </c>
      <c r="B63" s="1" t="s">
        <v>315</v>
      </c>
      <c r="C63" s="8">
        <v>50</v>
      </c>
      <c r="D63" s="8">
        <v>9.4</v>
      </c>
      <c r="E63" s="8">
        <v>47</v>
      </c>
      <c r="F63" s="9"/>
      <c r="G63" t="str">
        <f ca="1">VLOOKUP(B63, 'Country Code for Validation'!$A$1:$B$249, 2)</f>
        <v>Djibouti</v>
      </c>
      <c r="H63" t="str">
        <f t="shared" si="0"/>
        <v>Yes</v>
      </c>
    </row>
    <row r="64" spans="1:8" ht="12.75" customHeight="1">
      <c r="A64" s="1" t="s">
        <v>187</v>
      </c>
      <c r="B64" s="1" t="s">
        <v>316</v>
      </c>
      <c r="C64" s="8">
        <v>42</v>
      </c>
      <c r="D64" s="8">
        <v>9.1</v>
      </c>
      <c r="E64" s="8">
        <v>47</v>
      </c>
      <c r="F64" s="9"/>
      <c r="G64" t="str">
        <f ca="1">VLOOKUP(B64, 'Country Code for Validation'!$A$1:$B$249, 2)</f>
        <v>Dominica</v>
      </c>
      <c r="H64" t="str">
        <f t="shared" si="0"/>
        <v>Yes</v>
      </c>
    </row>
    <row r="65" spans="1:8" ht="12.75" customHeight="1">
      <c r="A65" s="1" t="s">
        <v>186</v>
      </c>
      <c r="B65" s="1" t="s">
        <v>317</v>
      </c>
      <c r="C65" s="8">
        <v>20</v>
      </c>
      <c r="D65" s="8">
        <v>15.4</v>
      </c>
      <c r="E65" s="8">
        <v>19</v>
      </c>
      <c r="F65" s="8">
        <v>2</v>
      </c>
      <c r="G65" t="str">
        <f ca="1">VLOOKUP(B65, 'Country Code for Validation'!$A$1:$B$249, 2)</f>
        <v>Dominican Republic</v>
      </c>
      <c r="H65" t="str">
        <f t="shared" si="0"/>
        <v>Yes</v>
      </c>
    </row>
    <row r="66" spans="1:8" ht="12.75" customHeight="1">
      <c r="A66" s="1" t="s">
        <v>185</v>
      </c>
      <c r="B66" s="1" t="s">
        <v>318</v>
      </c>
      <c r="C66" s="8">
        <v>22</v>
      </c>
      <c r="D66" s="8">
        <v>5.2</v>
      </c>
      <c r="E66" s="8">
        <v>15</v>
      </c>
      <c r="F66" s="8">
        <v>8</v>
      </c>
      <c r="G66" t="str">
        <f ca="1">VLOOKUP(B66, 'Country Code for Validation'!$A$1:$B$249, 2)</f>
        <v>Ecuador</v>
      </c>
      <c r="H66" t="str">
        <f t="shared" si="0"/>
        <v>Yes</v>
      </c>
    </row>
    <row r="67" spans="1:8" ht="12.75" customHeight="1">
      <c r="A67" s="1" t="s">
        <v>184</v>
      </c>
      <c r="B67" s="1" t="s">
        <v>319</v>
      </c>
      <c r="C67" s="8">
        <v>9</v>
      </c>
      <c r="D67" s="8">
        <v>6.6</v>
      </c>
      <c r="E67" s="8">
        <v>13</v>
      </c>
      <c r="F67" s="8">
        <v>3</v>
      </c>
      <c r="G67" t="str">
        <f ca="1">VLOOKUP(B67, 'Country Code for Validation'!$A$1:$B$249, 2)</f>
        <v>Egypt</v>
      </c>
      <c r="H67" t="str">
        <f t="shared" ref="H67:H130" si="1">IF(G67=A67, "Yes","No")</f>
        <v>Yes</v>
      </c>
    </row>
    <row r="68" spans="1:8" ht="12.75" customHeight="1">
      <c r="A68" s="1" t="s">
        <v>183</v>
      </c>
      <c r="B68" s="1" t="s">
        <v>320</v>
      </c>
      <c r="C68" s="8">
        <v>43</v>
      </c>
      <c r="D68" s="8">
        <v>23.6</v>
      </c>
      <c r="E68" s="8">
        <v>28</v>
      </c>
      <c r="F68" s="8">
        <v>24</v>
      </c>
      <c r="G68" t="str">
        <f ca="1">VLOOKUP(B68, 'Country Code for Validation'!$A$1:$B$249, 2)</f>
        <v>El Salvador</v>
      </c>
      <c r="H68" t="str">
        <f t="shared" si="1"/>
        <v>Yes</v>
      </c>
    </row>
    <row r="69" spans="1:8" ht="12.75" customHeight="1">
      <c r="A69" s="1" t="s">
        <v>182</v>
      </c>
      <c r="B69" s="1" t="s">
        <v>321</v>
      </c>
      <c r="C69" s="9"/>
      <c r="D69" s="9"/>
      <c r="E69" s="9"/>
      <c r="F69" s="9"/>
      <c r="G69" t="str">
        <f ca="1">VLOOKUP(B69, 'Country Code for Validation'!$A$1:$B$249, 2)</f>
        <v>Equatorial Guinea</v>
      </c>
      <c r="H69" t="str">
        <f t="shared" si="1"/>
        <v>Yes</v>
      </c>
    </row>
    <row r="70" spans="1:8" ht="12.75" customHeight="1">
      <c r="A70" s="1" t="s">
        <v>181</v>
      </c>
      <c r="B70" s="1" t="s">
        <v>322</v>
      </c>
      <c r="C70" s="8">
        <v>36</v>
      </c>
      <c r="D70" s="8">
        <v>4.8</v>
      </c>
      <c r="E70" s="8">
        <v>39</v>
      </c>
      <c r="F70" s="9"/>
      <c r="G70" t="str">
        <f ca="1">VLOOKUP(B70, 'Country Code for Validation'!$A$1:$B$249, 2)</f>
        <v>Eritrea</v>
      </c>
      <c r="H70" t="str">
        <f t="shared" si="1"/>
        <v>Yes</v>
      </c>
    </row>
    <row r="71" spans="1:8" ht="12.75" customHeight="1">
      <c r="A71" s="1" t="s">
        <v>180</v>
      </c>
      <c r="B71" s="1" t="s">
        <v>323</v>
      </c>
      <c r="C71" s="8">
        <v>56</v>
      </c>
      <c r="D71" s="8">
        <v>1</v>
      </c>
      <c r="E71" s="8">
        <v>5</v>
      </c>
      <c r="F71" s="8">
        <v>86</v>
      </c>
      <c r="G71" t="str">
        <f ca="1">VLOOKUP(B71, 'Country Code for Validation'!$A$1:$B$249, 2)</f>
        <v>Estonia</v>
      </c>
      <c r="H71" t="str">
        <f t="shared" si="1"/>
        <v>Yes</v>
      </c>
    </row>
    <row r="72" spans="1:8" ht="12.75" customHeight="1">
      <c r="A72" s="1" t="s">
        <v>179</v>
      </c>
      <c r="B72" s="1" t="s">
        <v>324</v>
      </c>
      <c r="C72" s="8">
        <v>23</v>
      </c>
      <c r="D72" s="8">
        <v>6.9</v>
      </c>
      <c r="E72" s="8">
        <v>26</v>
      </c>
      <c r="F72" s="9"/>
      <c r="G72" t="str">
        <f ca="1">VLOOKUP(B72, 'Country Code for Validation'!$A$1:$B$249, 2)</f>
        <v>Ethiopia</v>
      </c>
      <c r="H72" t="str">
        <f t="shared" si="1"/>
        <v>Yes</v>
      </c>
    </row>
    <row r="73" spans="1:8" ht="25.5" customHeight="1">
      <c r="A73" s="1" t="s">
        <v>178</v>
      </c>
      <c r="B73" s="1" t="s">
        <v>325</v>
      </c>
      <c r="C73" s="9"/>
      <c r="D73" s="9"/>
      <c r="E73" s="9"/>
      <c r="F73" s="9"/>
      <c r="G73" t="str">
        <f ca="1">VLOOKUP(B73, 'Country Code for Validation'!$A$1:$B$249, 2)</f>
        <v>Falkland Islands (Malvinas)</v>
      </c>
      <c r="H73" t="str">
        <f t="shared" si="1"/>
        <v>Yes</v>
      </c>
    </row>
    <row r="74" spans="1:8" ht="12.75" customHeight="1">
      <c r="A74" s="1" t="s">
        <v>177</v>
      </c>
      <c r="B74" s="1" t="s">
        <v>326</v>
      </c>
      <c r="C74" s="9"/>
      <c r="D74" s="9"/>
      <c r="E74" s="9"/>
      <c r="F74" s="9"/>
      <c r="G74" t="str">
        <f ca="1">VLOOKUP(B74, 'Country Code for Validation'!$A$1:$B$249, 2)</f>
        <v>Faroe Islands</v>
      </c>
      <c r="H74" t="str">
        <f t="shared" si="1"/>
        <v>Yes</v>
      </c>
    </row>
    <row r="75" spans="1:8" ht="12.75" customHeight="1">
      <c r="A75" s="1" t="s">
        <v>176</v>
      </c>
      <c r="B75" s="1" t="s">
        <v>327</v>
      </c>
      <c r="C75" s="8">
        <v>1</v>
      </c>
      <c r="D75" s="8">
        <v>19.600000000000001</v>
      </c>
      <c r="E75" s="8">
        <v>14</v>
      </c>
      <c r="F75" s="8">
        <v>0</v>
      </c>
      <c r="G75" t="str">
        <f ca="1">VLOOKUP(B75, 'Country Code for Validation'!$A$1:$B$249, 2)</f>
        <v>Fiji</v>
      </c>
      <c r="H75" t="str">
        <f t="shared" si="1"/>
        <v>Yes</v>
      </c>
    </row>
    <row r="76" spans="1:8" ht="12.75" customHeight="1">
      <c r="A76" s="1" t="s">
        <v>175</v>
      </c>
      <c r="B76" s="1" t="s">
        <v>328</v>
      </c>
      <c r="C76" s="8">
        <v>-9</v>
      </c>
      <c r="D76" s="8">
        <v>11.8</v>
      </c>
      <c r="E76" s="8">
        <v>48</v>
      </c>
      <c r="F76" s="8">
        <v>188</v>
      </c>
      <c r="G76" t="str">
        <f ca="1">VLOOKUP(B76, 'Country Code for Validation'!$A$1:$B$249, 2)</f>
        <v>Finland</v>
      </c>
      <c r="H76" t="str">
        <f t="shared" si="1"/>
        <v>Yes</v>
      </c>
    </row>
    <row r="77" spans="1:8" ht="12.75" customHeight="1">
      <c r="A77" s="1" t="s">
        <v>174</v>
      </c>
      <c r="B77" s="1" t="s">
        <v>329</v>
      </c>
      <c r="C77" s="8">
        <v>16</v>
      </c>
      <c r="D77" s="8">
        <v>10.4</v>
      </c>
      <c r="E77" s="8">
        <v>64</v>
      </c>
      <c r="F77" s="8">
        <v>126</v>
      </c>
      <c r="G77" t="str">
        <f ca="1">VLOOKUP(B77, 'Country Code for Validation'!$A$1:$B$249, 2)</f>
        <v>France</v>
      </c>
      <c r="H77" t="str">
        <f t="shared" si="1"/>
        <v>Yes</v>
      </c>
    </row>
    <row r="78" spans="1:8" ht="12.75" customHeight="1">
      <c r="A78" s="1" t="s">
        <v>173</v>
      </c>
      <c r="B78" s="1" t="s">
        <v>330</v>
      </c>
      <c r="C78" s="9"/>
      <c r="D78" s="9"/>
      <c r="E78" s="9"/>
      <c r="F78" s="9"/>
      <c r="G78" t="str">
        <f ca="1">VLOOKUP(B78, 'Country Code for Validation'!$A$1:$B$249, 2)</f>
        <v>French Guiana</v>
      </c>
      <c r="H78" t="str">
        <f t="shared" si="1"/>
        <v>Yes</v>
      </c>
    </row>
    <row r="79" spans="1:8" ht="12.75" customHeight="1">
      <c r="A79" s="1" t="s">
        <v>172</v>
      </c>
      <c r="B79" s="1" t="s">
        <v>331</v>
      </c>
      <c r="C79" s="9"/>
      <c r="D79" s="9"/>
      <c r="E79" s="9"/>
      <c r="F79" s="9"/>
      <c r="G79" t="str">
        <f ca="1">VLOOKUP(B79, 'Country Code for Validation'!$A$1:$B$249, 2)</f>
        <v>French Polynesia</v>
      </c>
      <c r="H79" t="str">
        <f t="shared" si="1"/>
        <v>Yes</v>
      </c>
    </row>
    <row r="80" spans="1:8" ht="25.5" customHeight="1">
      <c r="A80" s="1" t="s">
        <v>171</v>
      </c>
      <c r="B80" s="1" t="s">
        <v>332</v>
      </c>
      <c r="C80" s="9"/>
      <c r="D80" s="9"/>
      <c r="E80" s="9"/>
      <c r="F80" s="9"/>
      <c r="G80" t="str">
        <f ca="1">VLOOKUP(B80, 'Country Code for Validation'!$A$1:$B$249, 2)</f>
        <v>French Southern Territories</v>
      </c>
      <c r="H80" t="str">
        <f t="shared" si="1"/>
        <v>Yes</v>
      </c>
    </row>
    <row r="81" spans="1:8" ht="12.75" customHeight="1">
      <c r="A81" s="1" t="s">
        <v>170</v>
      </c>
      <c r="B81" s="1" t="s">
        <v>333</v>
      </c>
      <c r="C81" s="8">
        <v>4</v>
      </c>
      <c r="D81" s="8">
        <v>8.3000000000000007</v>
      </c>
      <c r="E81" s="8">
        <v>14</v>
      </c>
      <c r="F81" s="9"/>
      <c r="G81" t="str">
        <f ca="1">VLOOKUP(B81, 'Country Code for Validation'!$A$1:$B$249, 2)</f>
        <v>Gabon</v>
      </c>
      <c r="H81" t="str">
        <f t="shared" si="1"/>
        <v>Yes</v>
      </c>
    </row>
    <row r="82" spans="1:8" ht="12.75" customHeight="1">
      <c r="A82" s="1" t="s">
        <v>169</v>
      </c>
      <c r="B82" s="1" t="s">
        <v>334</v>
      </c>
      <c r="C82" s="8">
        <v>27</v>
      </c>
      <c r="D82" s="8">
        <v>13.7</v>
      </c>
      <c r="E82" s="8">
        <v>43</v>
      </c>
      <c r="F82" s="9"/>
      <c r="G82" t="str">
        <f ca="1">VLOOKUP(B82, 'Country Code for Validation'!$A$1:$B$249, 2)</f>
        <v>Gambia</v>
      </c>
      <c r="H82" t="str">
        <f t="shared" si="1"/>
        <v>Yes</v>
      </c>
    </row>
    <row r="83" spans="1:8" ht="12.75" customHeight="1">
      <c r="A83" s="1" t="s">
        <v>168</v>
      </c>
      <c r="B83" s="1" t="s">
        <v>335</v>
      </c>
      <c r="C83" s="8">
        <v>58</v>
      </c>
      <c r="D83" s="8">
        <v>18.600000000000001</v>
      </c>
      <c r="E83" s="8">
        <v>30</v>
      </c>
      <c r="F83" s="8">
        <v>51</v>
      </c>
      <c r="G83" t="str">
        <f ca="1">VLOOKUP(B83, 'Country Code for Validation'!$A$1:$B$249, 2)</f>
        <v>Georgia</v>
      </c>
      <c r="H83" t="str">
        <f t="shared" si="1"/>
        <v>Yes</v>
      </c>
    </row>
    <row r="84" spans="1:8" ht="12.75" customHeight="1">
      <c r="A84" s="1" t="s">
        <v>167</v>
      </c>
      <c r="B84" s="1" t="s">
        <v>336</v>
      </c>
      <c r="C84" s="8">
        <v>-38</v>
      </c>
      <c r="D84" s="8">
        <v>12.8</v>
      </c>
      <c r="E84" s="8">
        <v>50</v>
      </c>
      <c r="F84" s="8">
        <v>114</v>
      </c>
      <c r="G84" t="str">
        <f ca="1">VLOOKUP(B84, 'Country Code for Validation'!$A$1:$B$249, 2)</f>
        <v>Germany</v>
      </c>
      <c r="H84" t="str">
        <f t="shared" si="1"/>
        <v>Yes</v>
      </c>
    </row>
    <row r="85" spans="1:8" ht="12.75" customHeight="1">
      <c r="A85" s="1" t="s">
        <v>166</v>
      </c>
      <c r="B85" s="1" t="s">
        <v>337</v>
      </c>
      <c r="C85" s="8">
        <v>15</v>
      </c>
      <c r="D85" s="8">
        <v>3.9</v>
      </c>
      <c r="E85" s="8">
        <v>19</v>
      </c>
      <c r="F85" s="9"/>
      <c r="G85" t="str">
        <f ca="1">VLOOKUP(B85, 'Country Code for Validation'!$A$1:$B$249, 2)</f>
        <v>Ghana</v>
      </c>
      <c r="H85" t="str">
        <f t="shared" si="1"/>
        <v>Yes</v>
      </c>
    </row>
    <row r="86" spans="1:8" ht="12.75" customHeight="1">
      <c r="A86" s="1" t="s">
        <v>165</v>
      </c>
      <c r="B86" s="1" t="s">
        <v>338</v>
      </c>
      <c r="C86" s="9"/>
      <c r="D86" s="9"/>
      <c r="E86" s="9"/>
      <c r="F86" s="9"/>
      <c r="G86" t="str">
        <f ca="1">VLOOKUP(B86, 'Country Code for Validation'!$A$1:$B$249, 2)</f>
        <v>Gibraltar</v>
      </c>
      <c r="H86" t="str">
        <f t="shared" si="1"/>
        <v>Yes</v>
      </c>
    </row>
    <row r="87" spans="1:8" ht="12.75" customHeight="1">
      <c r="A87" s="1" t="s">
        <v>164</v>
      </c>
      <c r="B87" s="1" t="s">
        <v>339</v>
      </c>
      <c r="C87" s="8">
        <v>95</v>
      </c>
      <c r="D87" s="8">
        <v>29</v>
      </c>
      <c r="E87" s="8">
        <v>112</v>
      </c>
      <c r="F87" s="8">
        <v>44</v>
      </c>
      <c r="G87" t="str">
        <f ca="1">VLOOKUP(B87, 'Country Code for Validation'!$A$1:$B$249, 2)</f>
        <v>Greece</v>
      </c>
      <c r="H87" t="str">
        <f t="shared" si="1"/>
        <v>Yes</v>
      </c>
    </row>
    <row r="88" spans="1:8" ht="12.75" customHeight="1">
      <c r="A88" s="1" t="s">
        <v>163</v>
      </c>
      <c r="B88" s="1" t="s">
        <v>340</v>
      </c>
      <c r="C88" s="9"/>
      <c r="D88" s="9"/>
      <c r="E88" s="9"/>
      <c r="F88" s="9"/>
      <c r="G88" t="str">
        <f ca="1">VLOOKUP(B88, 'Country Code for Validation'!$A$1:$B$249, 2)</f>
        <v>Greenland</v>
      </c>
      <c r="H88" t="str">
        <f t="shared" si="1"/>
        <v>Yes</v>
      </c>
    </row>
    <row r="89" spans="1:8" ht="12.75" customHeight="1">
      <c r="A89" s="1" t="s">
        <v>162</v>
      </c>
      <c r="B89" s="1" t="s">
        <v>341</v>
      </c>
      <c r="C89" s="8">
        <v>55</v>
      </c>
      <c r="D89" s="8">
        <v>13.7</v>
      </c>
      <c r="E89" s="8">
        <v>60</v>
      </c>
      <c r="F89" s="9"/>
      <c r="G89" t="str">
        <f ca="1">VLOOKUP(B89, 'Country Code for Validation'!$A$1:$B$249, 2)</f>
        <v>Grenada</v>
      </c>
      <c r="H89" t="str">
        <f t="shared" si="1"/>
        <v>Yes</v>
      </c>
    </row>
    <row r="90" spans="1:8" ht="12.75" customHeight="1">
      <c r="A90" s="1" t="s">
        <v>161</v>
      </c>
      <c r="B90" s="1" t="s">
        <v>342</v>
      </c>
      <c r="C90" s="9"/>
      <c r="D90" s="9"/>
      <c r="E90" s="9"/>
      <c r="F90" s="9"/>
      <c r="G90" t="str">
        <f ca="1">VLOOKUP(B90, 'Country Code for Validation'!$A$1:$B$249, 2)</f>
        <v>Guadeloupe</v>
      </c>
      <c r="H90" t="str">
        <f t="shared" si="1"/>
        <v>Yes</v>
      </c>
    </row>
    <row r="91" spans="1:8" ht="12.75" customHeight="1">
      <c r="A91" s="1" t="s">
        <v>160</v>
      </c>
      <c r="B91" s="1" t="s">
        <v>343</v>
      </c>
      <c r="C91" s="9"/>
      <c r="D91" s="9"/>
      <c r="E91" s="9"/>
      <c r="F91" s="9"/>
      <c r="G91" t="str">
        <f ca="1">VLOOKUP(B91, 'Country Code for Validation'!$A$1:$B$249, 2)</f>
        <v>Guam</v>
      </c>
      <c r="H91" t="str">
        <f t="shared" si="1"/>
        <v>Yes</v>
      </c>
    </row>
    <row r="92" spans="1:8" ht="12.75" customHeight="1">
      <c r="A92" s="1" t="s">
        <v>159</v>
      </c>
      <c r="B92" s="1" t="s">
        <v>344</v>
      </c>
      <c r="C92" s="8">
        <v>22</v>
      </c>
      <c r="D92" s="8">
        <v>16</v>
      </c>
      <c r="E92" s="8">
        <v>11</v>
      </c>
      <c r="F92" s="8">
        <v>18</v>
      </c>
      <c r="G92" t="str">
        <f ca="1">VLOOKUP(B92, 'Country Code for Validation'!$A$1:$B$249, 2)</f>
        <v>Guatemala</v>
      </c>
      <c r="H92" t="str">
        <f t="shared" si="1"/>
        <v>Yes</v>
      </c>
    </row>
    <row r="93" spans="1:8" ht="12.75" customHeight="1">
      <c r="A93" s="1" t="s">
        <v>158</v>
      </c>
      <c r="B93" s="1" t="s">
        <v>345</v>
      </c>
      <c r="C93" s="9"/>
      <c r="D93" s="9"/>
      <c r="E93" s="9"/>
      <c r="F93" s="9"/>
      <c r="G93" t="str">
        <f ca="1">VLOOKUP(B93, 'Country Code for Validation'!$A$1:$B$249, 2)</f>
        <v>Guernsey</v>
      </c>
      <c r="H93" t="str">
        <f t="shared" si="1"/>
        <v>Yes</v>
      </c>
    </row>
    <row r="94" spans="1:8" ht="12.75" customHeight="1">
      <c r="A94" s="1" t="s">
        <v>157</v>
      </c>
      <c r="B94" s="1" t="s">
        <v>346</v>
      </c>
      <c r="C94" s="8">
        <v>62</v>
      </c>
      <c r="D94" s="8">
        <v>15.8</v>
      </c>
      <c r="E94" s="8">
        <v>56</v>
      </c>
      <c r="F94" s="9"/>
      <c r="G94" t="str">
        <f ca="1">VLOOKUP(B94, 'Country Code for Validation'!$A$1:$B$249, 2)</f>
        <v>Guinea</v>
      </c>
      <c r="H94" t="str">
        <f t="shared" si="1"/>
        <v>Yes</v>
      </c>
    </row>
    <row r="95" spans="1:8" ht="12.75" customHeight="1">
      <c r="A95" s="1" t="s">
        <v>156</v>
      </c>
      <c r="B95" s="1" t="s">
        <v>347</v>
      </c>
      <c r="C95" s="8">
        <v>7</v>
      </c>
      <c r="D95" s="8">
        <v>2.8</v>
      </c>
      <c r="E95" s="8">
        <v>22</v>
      </c>
      <c r="F95" s="9"/>
      <c r="G95" t="str">
        <f ca="1">VLOOKUP(B95, 'Country Code for Validation'!$A$1:$B$249, 2)</f>
        <v>Guinea-Bissau</v>
      </c>
      <c r="H95" t="str">
        <f t="shared" si="1"/>
        <v>Yes</v>
      </c>
    </row>
    <row r="96" spans="1:8" ht="12.75" customHeight="1">
      <c r="A96" s="1" t="s">
        <v>155</v>
      </c>
      <c r="B96" s="1" t="s">
        <v>348</v>
      </c>
      <c r="C96" s="8">
        <v>41</v>
      </c>
      <c r="D96" s="8">
        <v>4.7</v>
      </c>
      <c r="E96" s="8">
        <v>41</v>
      </c>
      <c r="F96" s="8">
        <v>0</v>
      </c>
      <c r="G96" t="str">
        <f ca="1">VLOOKUP(B96, 'Country Code for Validation'!$A$1:$B$249, 2)</f>
        <v>Guyana</v>
      </c>
      <c r="H96" t="str">
        <f t="shared" si="1"/>
        <v>Yes</v>
      </c>
    </row>
    <row r="97" spans="1:8" ht="12.75" customHeight="1">
      <c r="A97" s="1" t="s">
        <v>154</v>
      </c>
      <c r="B97" s="1" t="s">
        <v>349</v>
      </c>
      <c r="C97" s="8">
        <v>-6</v>
      </c>
      <c r="D97" s="8">
        <v>0.2</v>
      </c>
      <c r="E97" s="8">
        <v>9</v>
      </c>
      <c r="F97" s="9"/>
      <c r="G97" t="str">
        <f ca="1">VLOOKUP(B97, 'Country Code for Validation'!$A$1:$B$249, 2)</f>
        <v>Haiti</v>
      </c>
      <c r="H97" t="str">
        <f t="shared" si="1"/>
        <v>Yes</v>
      </c>
    </row>
    <row r="98" spans="1:8" ht="25.5" customHeight="1">
      <c r="A98" s="1" t="s">
        <v>153</v>
      </c>
      <c r="B98" s="1" t="s">
        <v>350</v>
      </c>
      <c r="C98" s="9"/>
      <c r="D98" s="9"/>
      <c r="E98" s="9"/>
      <c r="F98" s="9"/>
      <c r="G98" t="str">
        <f ca="1">VLOOKUP(B98, 'Country Code for Validation'!$A$1:$B$249, 2)</f>
        <v>Heard Island And Mcdonald Islands</v>
      </c>
      <c r="H98" t="str">
        <f t="shared" si="1"/>
        <v>Yes</v>
      </c>
    </row>
    <row r="99" spans="1:8" ht="25.5" customHeight="1">
      <c r="A99" s="1" t="s">
        <v>152</v>
      </c>
      <c r="B99" s="1" t="s">
        <v>351</v>
      </c>
      <c r="C99" s="9"/>
      <c r="D99" s="9"/>
      <c r="E99" s="9"/>
      <c r="F99" s="9"/>
      <c r="G99" t="str">
        <f ca="1">VLOOKUP(B99, 'Country Code for Validation'!$A$1:$B$249, 2)</f>
        <v>Holy See (Vatican City State)</v>
      </c>
      <c r="H99" t="str">
        <f t="shared" si="1"/>
        <v>Yes</v>
      </c>
    </row>
    <row r="100" spans="1:8" ht="12.75" customHeight="1">
      <c r="A100" s="1" t="s">
        <v>151</v>
      </c>
      <c r="B100" s="1" t="s">
        <v>352</v>
      </c>
      <c r="C100" s="8">
        <v>11</v>
      </c>
      <c r="D100" s="8">
        <v>3</v>
      </c>
      <c r="E100" s="8">
        <v>18</v>
      </c>
      <c r="F100" s="8">
        <v>6</v>
      </c>
      <c r="G100" t="str">
        <f ca="1">VLOOKUP(B100, 'Country Code for Validation'!$A$1:$B$249, 2)</f>
        <v>Honduras</v>
      </c>
      <c r="H100" t="str">
        <f t="shared" si="1"/>
        <v>Yes</v>
      </c>
    </row>
    <row r="101" spans="1:8" ht="12.75" customHeight="1">
      <c r="A101" s="1" t="s">
        <v>150</v>
      </c>
      <c r="B101" s="1" t="s">
        <v>353</v>
      </c>
      <c r="C101" s="9"/>
      <c r="D101" s="9"/>
      <c r="E101" s="9"/>
      <c r="F101" s="9"/>
      <c r="G101" t="str">
        <f ca="1">VLOOKUP(B101, 'Country Code for Validation'!$A$1:$B$249, 2)</f>
        <v>Hong Kong</v>
      </c>
      <c r="H101" t="str">
        <f t="shared" si="1"/>
        <v>Yes</v>
      </c>
    </row>
    <row r="102" spans="1:8" ht="12.75" customHeight="1">
      <c r="A102" s="1" t="s">
        <v>149</v>
      </c>
      <c r="B102" s="1" t="s">
        <v>354</v>
      </c>
      <c r="C102" s="8">
        <v>52</v>
      </c>
      <c r="D102" s="8">
        <v>19.100000000000001</v>
      </c>
      <c r="E102" s="8">
        <v>48</v>
      </c>
      <c r="F102" s="8">
        <v>102</v>
      </c>
      <c r="G102" t="str">
        <f ca="1">VLOOKUP(B102, 'Country Code for Validation'!$A$1:$B$249, 2)</f>
        <v>Hungary</v>
      </c>
      <c r="H102" t="str">
        <f t="shared" si="1"/>
        <v>Yes</v>
      </c>
    </row>
    <row r="103" spans="1:8" ht="12.75" customHeight="1">
      <c r="A103" s="1" t="s">
        <v>148</v>
      </c>
      <c r="B103" s="1" t="s">
        <v>355</v>
      </c>
      <c r="C103" s="8">
        <v>57</v>
      </c>
      <c r="D103" s="8">
        <v>13.8</v>
      </c>
      <c r="E103" s="8">
        <v>36</v>
      </c>
      <c r="F103" s="8">
        <v>188</v>
      </c>
      <c r="G103" t="str">
        <f ca="1">VLOOKUP(B103, 'Country Code for Validation'!$A$1:$B$249, 2)</f>
        <v>Iceland</v>
      </c>
      <c r="H103" t="str">
        <f t="shared" si="1"/>
        <v>Yes</v>
      </c>
    </row>
    <row r="104" spans="1:8" ht="12.75" customHeight="1">
      <c r="A104" s="1" t="s">
        <v>147</v>
      </c>
      <c r="B104" s="1" t="s">
        <v>356</v>
      </c>
      <c r="C104" s="8">
        <v>16</v>
      </c>
      <c r="D104" s="8">
        <v>2.2999999999999998</v>
      </c>
      <c r="E104" s="8">
        <v>6</v>
      </c>
      <c r="F104" s="8">
        <v>15</v>
      </c>
      <c r="G104" t="str">
        <f ca="1">VLOOKUP(B104, 'Country Code for Validation'!$A$1:$B$249, 2)</f>
        <v>India</v>
      </c>
      <c r="H104" t="str">
        <f t="shared" si="1"/>
        <v>Yes</v>
      </c>
    </row>
    <row r="105" spans="1:8" ht="12.75" customHeight="1">
      <c r="A105" s="1" t="s">
        <v>146</v>
      </c>
      <c r="B105" s="1" t="s">
        <v>357</v>
      </c>
      <c r="C105" s="8">
        <v>13</v>
      </c>
      <c r="D105" s="8">
        <v>6.5</v>
      </c>
      <c r="E105" s="8">
        <v>12</v>
      </c>
      <c r="F105" s="8">
        <v>14</v>
      </c>
      <c r="G105" t="str">
        <f ca="1">VLOOKUP(B105, 'Country Code for Validation'!$A$1:$B$249, 2)</f>
        <v>Indonesia</v>
      </c>
      <c r="H105" t="str">
        <f t="shared" si="1"/>
        <v>Yes</v>
      </c>
    </row>
    <row r="106" spans="1:8" ht="25.5" customHeight="1">
      <c r="A106" s="1" t="s">
        <v>145</v>
      </c>
      <c r="B106" s="1" t="s">
        <v>358</v>
      </c>
      <c r="C106" s="9"/>
      <c r="D106" s="9"/>
      <c r="E106" s="8">
        <v>1</v>
      </c>
      <c r="F106" s="9"/>
      <c r="G106" t="str">
        <f ca="1">VLOOKUP(B106, 'Country Code for Validation'!$A$1:$B$249, 2)</f>
        <v>Iran, Islamic Republic Of</v>
      </c>
      <c r="H106" t="str">
        <f t="shared" si="1"/>
        <v>Yes</v>
      </c>
    </row>
    <row r="107" spans="1:8" ht="12.75" customHeight="1">
      <c r="A107" s="1" t="s">
        <v>144</v>
      </c>
      <c r="B107" s="1" t="s">
        <v>359</v>
      </c>
      <c r="C107" s="9"/>
      <c r="D107" s="9"/>
      <c r="E107" s="9"/>
      <c r="F107" s="9"/>
      <c r="G107" t="str">
        <f ca="1">VLOOKUP(B107, 'Country Code for Validation'!$A$1:$B$249, 2)</f>
        <v>Iraq</v>
      </c>
      <c r="H107" t="str">
        <f t="shared" si="1"/>
        <v>Yes</v>
      </c>
    </row>
    <row r="108" spans="1:8" ht="12.75" customHeight="1">
      <c r="A108" s="1" t="s">
        <v>143</v>
      </c>
      <c r="B108" s="1" t="s">
        <v>360</v>
      </c>
      <c r="C108" s="8">
        <v>98</v>
      </c>
      <c r="D108" s="8">
        <v>26.1</v>
      </c>
      <c r="E108" s="8">
        <v>70</v>
      </c>
      <c r="F108" s="8">
        <v>900</v>
      </c>
      <c r="G108" t="str">
        <f ca="1">VLOOKUP(B108, 'Country Code for Validation'!$A$1:$B$249, 2)</f>
        <v>Ireland</v>
      </c>
      <c r="H108" t="str">
        <f t="shared" si="1"/>
        <v>Yes</v>
      </c>
    </row>
    <row r="109" spans="1:8" ht="12.75" customHeight="1">
      <c r="A109" s="1" t="s">
        <v>142</v>
      </c>
      <c r="B109" s="1" t="s">
        <v>361</v>
      </c>
      <c r="C109" s="9"/>
      <c r="D109" s="9"/>
      <c r="E109" s="9"/>
      <c r="F109" s="9"/>
      <c r="G109" t="str">
        <f ca="1">VLOOKUP(B109, 'Country Code for Validation'!$A$1:$B$249, 2)</f>
        <v>Isle Of Man</v>
      </c>
      <c r="H109" t="str">
        <f t="shared" si="1"/>
        <v>Yes</v>
      </c>
    </row>
    <row r="110" spans="1:8" ht="12.75" customHeight="1">
      <c r="A110" s="1" t="s">
        <v>141</v>
      </c>
      <c r="B110" s="1" t="s">
        <v>362</v>
      </c>
      <c r="C110" s="8">
        <v>-17</v>
      </c>
      <c r="D110" s="8">
        <v>3.7</v>
      </c>
      <c r="E110" s="8">
        <v>11</v>
      </c>
      <c r="F110" s="8">
        <v>25</v>
      </c>
      <c r="G110" t="str">
        <f ca="1">VLOOKUP(B110, 'Country Code for Validation'!$A$1:$B$249, 2)</f>
        <v>Israel</v>
      </c>
      <c r="H110" t="str">
        <f t="shared" si="1"/>
        <v>Yes</v>
      </c>
    </row>
    <row r="111" spans="1:8" ht="12.75" customHeight="1">
      <c r="A111" s="1" t="s">
        <v>140</v>
      </c>
      <c r="B111" s="1" t="s">
        <v>363</v>
      </c>
      <c r="C111" s="8">
        <v>22</v>
      </c>
      <c r="D111" s="8">
        <v>10.1</v>
      </c>
      <c r="E111" s="8">
        <v>43</v>
      </c>
      <c r="F111" s="8">
        <v>59</v>
      </c>
      <c r="G111" t="str">
        <f ca="1">VLOOKUP(B111, 'Country Code for Validation'!$A$1:$B$249, 2)</f>
        <v>Italy</v>
      </c>
      <c r="H111" t="str">
        <f t="shared" si="1"/>
        <v>Yes</v>
      </c>
    </row>
    <row r="112" spans="1:8" ht="12.75" customHeight="1">
      <c r="A112" s="1" t="s">
        <v>139</v>
      </c>
      <c r="B112" s="1" t="s">
        <v>364</v>
      </c>
      <c r="C112" s="8">
        <v>84</v>
      </c>
      <c r="D112" s="8">
        <v>33.1</v>
      </c>
      <c r="E112" s="8">
        <v>54</v>
      </c>
      <c r="F112" s="8">
        <v>30</v>
      </c>
      <c r="G112" t="str">
        <f ca="1">VLOOKUP(B112, 'Country Code for Validation'!$A$1:$B$249, 2)</f>
        <v>Jamaica</v>
      </c>
      <c r="H112" t="str">
        <f t="shared" si="1"/>
        <v>Yes</v>
      </c>
    </row>
    <row r="113" spans="1:8" ht="12.75" customHeight="1">
      <c r="A113" s="1" t="s">
        <v>138</v>
      </c>
      <c r="B113" s="1" t="s">
        <v>365</v>
      </c>
      <c r="C113" s="8">
        <v>-53</v>
      </c>
      <c r="D113" s="8">
        <v>5.3</v>
      </c>
      <c r="E113" s="8">
        <v>19</v>
      </c>
      <c r="F113" s="8">
        <v>31</v>
      </c>
      <c r="G113" t="str">
        <f ca="1">VLOOKUP(B113, 'Country Code for Validation'!$A$1:$B$249, 2)</f>
        <v>Japan</v>
      </c>
      <c r="H113" t="str">
        <f t="shared" si="1"/>
        <v>Yes</v>
      </c>
    </row>
    <row r="114" spans="1:8" ht="12.75" customHeight="1">
      <c r="A114" s="1" t="s">
        <v>137</v>
      </c>
      <c r="B114" s="1" t="s">
        <v>366</v>
      </c>
      <c r="C114" s="9"/>
      <c r="D114" s="9"/>
      <c r="E114" s="8"/>
      <c r="F114" s="9"/>
      <c r="G114" t="str">
        <f ca="1">VLOOKUP(B114, 'Country Code for Validation'!$A$1:$B$249, 2)</f>
        <v>Jersey</v>
      </c>
      <c r="H114" t="str">
        <f t="shared" si="1"/>
        <v>Yes</v>
      </c>
    </row>
    <row r="115" spans="1:8" ht="12.75" customHeight="1">
      <c r="A115" s="1" t="s">
        <v>136</v>
      </c>
      <c r="B115" s="1" t="s">
        <v>367</v>
      </c>
      <c r="C115" s="8">
        <v>21</v>
      </c>
      <c r="D115" s="8">
        <v>9.5</v>
      </c>
      <c r="E115" s="8">
        <v>22</v>
      </c>
      <c r="F115" s="8">
        <v>39</v>
      </c>
      <c r="G115" t="str">
        <f ca="1">VLOOKUP(B115, 'Country Code for Validation'!$A$1:$B$249, 2)</f>
        <v>Jordan</v>
      </c>
      <c r="H115" t="str">
        <f t="shared" si="1"/>
        <v>Yes</v>
      </c>
    </row>
    <row r="116" spans="1:8" ht="12.75" customHeight="1">
      <c r="A116" s="1" t="s">
        <v>135</v>
      </c>
      <c r="B116" s="1" t="s">
        <v>368</v>
      </c>
      <c r="C116" s="8">
        <v>12</v>
      </c>
      <c r="D116" s="8">
        <v>0.4</v>
      </c>
      <c r="E116" s="8">
        <v>2</v>
      </c>
      <c r="F116" s="8">
        <v>68</v>
      </c>
      <c r="G116" t="str">
        <f ca="1">VLOOKUP(B116, 'Country Code for Validation'!$A$1:$B$249, 2)</f>
        <v>Kazakhstan</v>
      </c>
      <c r="H116" t="str">
        <f t="shared" si="1"/>
        <v>Yes</v>
      </c>
    </row>
    <row r="117" spans="1:8" ht="12.75" customHeight="1">
      <c r="A117" s="1" t="s">
        <v>134</v>
      </c>
      <c r="B117" s="1" t="s">
        <v>369</v>
      </c>
      <c r="C117" s="8">
        <v>18</v>
      </c>
      <c r="D117" s="8">
        <v>4.5</v>
      </c>
      <c r="E117" s="8">
        <v>23</v>
      </c>
      <c r="F117" s="9"/>
      <c r="G117" t="str">
        <f ca="1">VLOOKUP(B117, 'Country Code for Validation'!$A$1:$B$249, 2)</f>
        <v>Kenya</v>
      </c>
      <c r="H117" t="str">
        <f t="shared" si="1"/>
        <v>Yes</v>
      </c>
    </row>
    <row r="118" spans="1:8" ht="12.75" customHeight="1">
      <c r="A118" s="1" t="s">
        <v>133</v>
      </c>
      <c r="B118" s="1" t="s">
        <v>370</v>
      </c>
      <c r="C118" s="9"/>
      <c r="D118" s="9"/>
      <c r="E118" s="9"/>
      <c r="F118" s="9"/>
      <c r="G118" t="str">
        <f ca="1">VLOOKUP(B118, 'Country Code for Validation'!$A$1:$B$249, 2)</f>
        <v>Kiribati</v>
      </c>
      <c r="H118" t="str">
        <f t="shared" si="1"/>
        <v>Yes</v>
      </c>
    </row>
    <row r="119" spans="1:8" ht="38.25" customHeight="1">
      <c r="A119" s="1" t="s">
        <v>132</v>
      </c>
      <c r="B119" s="1" t="s">
        <v>371</v>
      </c>
      <c r="C119" s="9"/>
      <c r="D119" s="9"/>
      <c r="E119" s="9"/>
      <c r="F119" s="9"/>
      <c r="G119" t="str">
        <f ca="1">VLOOKUP(B119, 'Country Code for Validation'!$A$1:$B$249, 2)</f>
        <v>Korea, Democratic People'S Republic Of</v>
      </c>
      <c r="H119" t="str">
        <f t="shared" si="1"/>
        <v>Yes</v>
      </c>
    </row>
    <row r="120" spans="1:8" ht="12.75" customHeight="1">
      <c r="A120" s="1" t="s">
        <v>131</v>
      </c>
      <c r="B120" s="1" t="s">
        <v>372</v>
      </c>
      <c r="C120" s="8">
        <v>8</v>
      </c>
      <c r="D120" s="8">
        <v>2.6</v>
      </c>
      <c r="E120" s="8">
        <v>4</v>
      </c>
      <c r="F120" s="8">
        <v>29</v>
      </c>
      <c r="G120" t="str">
        <f ca="1">VLOOKUP(B120, 'Country Code for Validation'!$A$1:$B$249, 2)</f>
        <v>Korea, Republic Of</v>
      </c>
      <c r="H120" t="str">
        <f t="shared" si="1"/>
        <v>Yes</v>
      </c>
    </row>
    <row r="121" spans="1:8" ht="12.75" customHeight="1">
      <c r="A121" s="1" t="s">
        <v>130</v>
      </c>
      <c r="B121" s="1" t="s">
        <v>508</v>
      </c>
      <c r="C121" s="8">
        <v>12</v>
      </c>
      <c r="D121" s="9"/>
      <c r="E121" s="8">
        <v>5</v>
      </c>
      <c r="F121" s="8">
        <v>22</v>
      </c>
      <c r="G121" t="e">
        <f ca="1">VLOOKUP(B121, 'Country Code for Validation'!$A$1:$B$249, 2)</f>
        <v>#N/A</v>
      </c>
      <c r="H121" t="e">
        <f t="shared" si="1"/>
        <v>#N/A</v>
      </c>
    </row>
    <row r="122" spans="1:8" ht="12.75" customHeight="1">
      <c r="A122" s="1" t="s">
        <v>129</v>
      </c>
      <c r="B122" s="1" t="s">
        <v>373</v>
      </c>
      <c r="C122" s="8">
        <v>-45</v>
      </c>
      <c r="D122" s="9"/>
      <c r="E122" s="9"/>
      <c r="F122" s="9"/>
      <c r="G122" t="str">
        <f ca="1">VLOOKUP(B122, 'Country Code for Validation'!$A$1:$B$249, 2)</f>
        <v>Kuwait</v>
      </c>
      <c r="H122" t="str">
        <f t="shared" si="1"/>
        <v>Yes</v>
      </c>
    </row>
    <row r="123" spans="1:8" ht="12.75" customHeight="1">
      <c r="A123" s="1" t="s">
        <v>128</v>
      </c>
      <c r="B123" s="1" t="s">
        <v>374</v>
      </c>
      <c r="C123" s="8">
        <v>64</v>
      </c>
      <c r="D123" s="8">
        <v>4.3</v>
      </c>
      <c r="E123" s="8">
        <v>44</v>
      </c>
      <c r="F123" s="8">
        <v>42</v>
      </c>
      <c r="G123" t="str">
        <f ca="1">VLOOKUP(B123, 'Country Code for Validation'!$A$1:$B$249, 2)</f>
        <v>Kyrgyzstan</v>
      </c>
      <c r="H123" t="str">
        <f t="shared" si="1"/>
        <v>Yes</v>
      </c>
    </row>
    <row r="124" spans="1:8" ht="38.25" customHeight="1">
      <c r="A124" s="1" t="s">
        <v>127</v>
      </c>
      <c r="B124" s="1" t="s">
        <v>375</v>
      </c>
      <c r="C124" s="8">
        <v>65</v>
      </c>
      <c r="D124" s="8">
        <v>8</v>
      </c>
      <c r="E124" s="8">
        <v>35</v>
      </c>
      <c r="F124" s="8">
        <v>38</v>
      </c>
      <c r="G124" t="str">
        <f ca="1">VLOOKUP(B124, 'Country Code for Validation'!$A$1:$B$249, 2)</f>
        <v>Lao People'S Democratic Republic</v>
      </c>
      <c r="H124" t="str">
        <f t="shared" si="1"/>
        <v>Yes</v>
      </c>
    </row>
    <row r="125" spans="1:8" ht="12.75" customHeight="1">
      <c r="A125" s="1" t="s">
        <v>126</v>
      </c>
      <c r="B125" s="1" t="s">
        <v>376</v>
      </c>
      <c r="C125" s="8">
        <v>114</v>
      </c>
      <c r="D125" s="8">
        <v>6.1</v>
      </c>
      <c r="E125" s="8">
        <v>25</v>
      </c>
      <c r="F125" s="8">
        <v>102</v>
      </c>
      <c r="G125" t="str">
        <f ca="1">VLOOKUP(B125, 'Country Code for Validation'!$A$1:$B$249, 2)</f>
        <v>Latvia</v>
      </c>
      <c r="H125" t="str">
        <f t="shared" si="1"/>
        <v>Yes</v>
      </c>
    </row>
    <row r="126" spans="1:8" ht="12.75" customHeight="1">
      <c r="A126" s="1" t="s">
        <v>125</v>
      </c>
      <c r="B126" s="1" t="s">
        <v>377</v>
      </c>
      <c r="C126" s="8">
        <v>-22</v>
      </c>
      <c r="D126" s="8">
        <v>55.2</v>
      </c>
      <c r="E126" s="8">
        <v>51</v>
      </c>
      <c r="F126" s="8">
        <v>1</v>
      </c>
      <c r="G126" t="str">
        <f ca="1">VLOOKUP(B126, 'Country Code for Validation'!$A$1:$B$249, 2)</f>
        <v>Lebanon</v>
      </c>
      <c r="H126" t="str">
        <f t="shared" si="1"/>
        <v>Yes</v>
      </c>
    </row>
    <row r="127" spans="1:8" ht="12.75" customHeight="1">
      <c r="A127" s="1" t="s">
        <v>124</v>
      </c>
      <c r="B127" s="1" t="s">
        <v>378</v>
      </c>
      <c r="C127" s="8">
        <v>33</v>
      </c>
      <c r="D127" s="8">
        <v>2.5</v>
      </c>
      <c r="E127" s="8">
        <v>29</v>
      </c>
      <c r="F127" s="9"/>
      <c r="G127" t="str">
        <f ca="1">VLOOKUP(B127, 'Country Code for Validation'!$A$1:$B$249, 2)</f>
        <v>Lesotho</v>
      </c>
      <c r="H127" t="str">
        <f t="shared" si="1"/>
        <v>Yes</v>
      </c>
    </row>
    <row r="128" spans="1:8" ht="12.75" customHeight="1">
      <c r="A128" s="1" t="s">
        <v>123</v>
      </c>
      <c r="B128" s="1" t="s">
        <v>379</v>
      </c>
      <c r="C128" s="8">
        <v>5</v>
      </c>
      <c r="D128" s="8">
        <v>0.7</v>
      </c>
      <c r="E128" s="8">
        <v>12</v>
      </c>
      <c r="F128" s="9"/>
      <c r="G128" t="str">
        <f ca="1">VLOOKUP(B128, 'Country Code for Validation'!$A$1:$B$249, 2)</f>
        <v>Liberia</v>
      </c>
      <c r="H128" t="str">
        <f t="shared" si="1"/>
        <v>Yes</v>
      </c>
    </row>
    <row r="129" spans="1:8" ht="12.75" customHeight="1">
      <c r="A129" s="1" t="s">
        <v>122</v>
      </c>
      <c r="B129" s="1" t="s">
        <v>380</v>
      </c>
      <c r="C129" s="9"/>
      <c r="D129" s="9"/>
      <c r="E129" s="9"/>
      <c r="F129" s="9"/>
      <c r="G129" t="str">
        <f ca="1">VLOOKUP(B129, 'Country Code for Validation'!$A$1:$B$249, 2)</f>
        <v>Libya</v>
      </c>
      <c r="H129" t="str">
        <f t="shared" si="1"/>
        <v>Yes</v>
      </c>
    </row>
    <row r="130" spans="1:8" ht="12.75" customHeight="1">
      <c r="A130" s="1" t="s">
        <v>121</v>
      </c>
      <c r="B130" s="1" t="s">
        <v>381</v>
      </c>
      <c r="C130" s="9"/>
      <c r="D130" s="9"/>
      <c r="E130" s="9"/>
      <c r="F130" s="9"/>
      <c r="G130" t="str">
        <f ca="1">VLOOKUP(B130, 'Country Code for Validation'!$A$1:$B$249, 2)</f>
        <v>Liechtenstein</v>
      </c>
      <c r="H130" t="str">
        <f t="shared" si="1"/>
        <v>Yes</v>
      </c>
    </row>
    <row r="131" spans="1:8" ht="12.75" customHeight="1">
      <c r="A131" s="1" t="s">
        <v>120</v>
      </c>
      <c r="B131" s="1" t="s">
        <v>382</v>
      </c>
      <c r="C131" s="8">
        <v>52</v>
      </c>
      <c r="D131" s="8">
        <v>5.6</v>
      </c>
      <c r="E131" s="8">
        <v>30</v>
      </c>
      <c r="F131" s="8">
        <v>39</v>
      </c>
      <c r="G131" t="str">
        <f ca="1">VLOOKUP(B131, 'Country Code for Validation'!$A$1:$B$249, 2)</f>
        <v>Lithuania</v>
      </c>
      <c r="H131" t="str">
        <f t="shared" ref="H131:H194" si="2">IF(G131=A131, "Yes","No")</f>
        <v>Yes</v>
      </c>
    </row>
    <row r="132" spans="1:8" ht="12.75" customHeight="1">
      <c r="A132" s="1" t="s">
        <v>119</v>
      </c>
      <c r="B132" s="1" t="s">
        <v>383</v>
      </c>
      <c r="C132" s="8">
        <v>-75</v>
      </c>
      <c r="D132" s="8">
        <v>1.7</v>
      </c>
      <c r="E132" s="8">
        <v>8</v>
      </c>
      <c r="F132" s="8">
        <v>4162</v>
      </c>
      <c r="G132" t="str">
        <f ca="1">VLOOKUP(B132, 'Country Code for Validation'!$A$1:$B$249, 2)</f>
        <v>Luxembourg</v>
      </c>
      <c r="H132" t="str">
        <f t="shared" si="2"/>
        <v>Yes</v>
      </c>
    </row>
    <row r="133" spans="1:8" ht="12.75" customHeight="1">
      <c r="A133" s="1" t="s">
        <v>118</v>
      </c>
      <c r="B133" s="1" t="s">
        <v>384</v>
      </c>
      <c r="C133" s="9"/>
      <c r="D133" s="9"/>
      <c r="E133" s="9"/>
      <c r="F133" s="9"/>
      <c r="G133" t="str">
        <f ca="1">VLOOKUP(B133, 'Country Code for Validation'!$A$1:$B$249, 2)</f>
        <v>Macao</v>
      </c>
      <c r="H133" t="str">
        <f t="shared" si="2"/>
        <v>Yes</v>
      </c>
    </row>
    <row r="134" spans="1:8" ht="38.25" customHeight="1">
      <c r="A134" s="1" t="s">
        <v>117</v>
      </c>
      <c r="B134" s="1" t="s">
        <v>385</v>
      </c>
      <c r="C134" s="8">
        <v>39</v>
      </c>
      <c r="D134" s="8">
        <v>6.4</v>
      </c>
      <c r="E134" s="8">
        <v>21</v>
      </c>
      <c r="F134" s="8">
        <v>38</v>
      </c>
      <c r="G134" t="str">
        <f ca="1">VLOOKUP(B134, 'Country Code for Validation'!$A$1:$B$249, 2)</f>
        <v>Macedonia, The Former Yugoslav Republic Of</v>
      </c>
      <c r="H134" t="str">
        <f t="shared" si="2"/>
        <v>Yes</v>
      </c>
    </row>
    <row r="135" spans="1:8" ht="12.75" customHeight="1">
      <c r="A135" s="1" t="s">
        <v>116</v>
      </c>
      <c r="B135" s="1" t="s">
        <v>386</v>
      </c>
      <c r="C135" s="8">
        <v>15</v>
      </c>
      <c r="D135" s="8">
        <v>3</v>
      </c>
      <c r="E135" s="8">
        <v>21</v>
      </c>
      <c r="F135" s="8">
        <v>0</v>
      </c>
      <c r="G135" t="str">
        <f ca="1">VLOOKUP(B135, 'Country Code for Validation'!$A$1:$B$249, 2)</f>
        <v>Madagascar</v>
      </c>
      <c r="H135" t="str">
        <f t="shared" si="2"/>
        <v>Yes</v>
      </c>
    </row>
    <row r="136" spans="1:8" ht="12.75" customHeight="1">
      <c r="A136" s="1" t="s">
        <v>115</v>
      </c>
      <c r="B136" s="1" t="s">
        <v>387</v>
      </c>
      <c r="C136" s="8">
        <v>18</v>
      </c>
      <c r="D136" s="8">
        <v>1.2</v>
      </c>
      <c r="E136" s="8">
        <v>16</v>
      </c>
      <c r="F136" s="9"/>
      <c r="G136" t="str">
        <f ca="1">VLOOKUP(B136, 'Country Code for Validation'!$A$1:$B$249, 2)</f>
        <v>Malawi</v>
      </c>
      <c r="H136" t="str">
        <f t="shared" si="2"/>
        <v>Yes</v>
      </c>
    </row>
    <row r="137" spans="1:8" ht="12.75" customHeight="1">
      <c r="A137" s="1" t="s">
        <v>114</v>
      </c>
      <c r="B137" s="1" t="s">
        <v>388</v>
      </c>
      <c r="C137" s="8">
        <v>-13</v>
      </c>
      <c r="D137" s="8">
        <v>7.3</v>
      </c>
      <c r="E137" s="8">
        <v>9</v>
      </c>
      <c r="F137" s="8">
        <v>32</v>
      </c>
      <c r="G137" t="str">
        <f ca="1">VLOOKUP(B137, 'Country Code for Validation'!$A$1:$B$249, 2)</f>
        <v>Malaysia</v>
      </c>
      <c r="H137" t="str">
        <f t="shared" si="2"/>
        <v>Yes</v>
      </c>
    </row>
    <row r="138" spans="1:8" ht="12.75" customHeight="1">
      <c r="A138" s="1" t="s">
        <v>113</v>
      </c>
      <c r="B138" s="1" t="s">
        <v>389</v>
      </c>
      <c r="C138" s="8">
        <v>31</v>
      </c>
      <c r="D138" s="8">
        <v>12.6</v>
      </c>
      <c r="E138" s="8">
        <v>33</v>
      </c>
      <c r="F138" s="8">
        <v>2</v>
      </c>
      <c r="G138" t="str">
        <f ca="1">VLOOKUP(B138, 'Country Code for Validation'!$A$1:$B$249, 2)</f>
        <v>Maldives</v>
      </c>
      <c r="H138" t="str">
        <f t="shared" si="2"/>
        <v>Yes</v>
      </c>
    </row>
    <row r="139" spans="1:8" ht="12.75" customHeight="1">
      <c r="A139" s="1" t="s">
        <v>112</v>
      </c>
      <c r="B139" s="1" t="s">
        <v>390</v>
      </c>
      <c r="C139" s="8">
        <v>15</v>
      </c>
      <c r="D139" s="8">
        <v>2.7</v>
      </c>
      <c r="E139" s="8">
        <v>24</v>
      </c>
      <c r="F139" s="9"/>
      <c r="G139" t="str">
        <f ca="1">VLOOKUP(B139, 'Country Code for Validation'!$A$1:$B$249, 2)</f>
        <v>Mali</v>
      </c>
      <c r="H139" t="str">
        <f t="shared" si="2"/>
        <v>Yes</v>
      </c>
    </row>
    <row r="140" spans="1:8" ht="12.75" customHeight="1">
      <c r="A140" s="1" t="s">
        <v>111</v>
      </c>
      <c r="B140" s="1" t="s">
        <v>391</v>
      </c>
      <c r="C140" s="9"/>
      <c r="D140" s="9"/>
      <c r="E140" s="9"/>
      <c r="F140" s="8">
        <v>481</v>
      </c>
      <c r="G140" t="str">
        <f ca="1">VLOOKUP(B140, 'Country Code for Validation'!$A$1:$B$249, 2)</f>
        <v>Malta</v>
      </c>
      <c r="H140" t="str">
        <f t="shared" si="2"/>
        <v>Yes</v>
      </c>
    </row>
    <row r="141" spans="1:8" ht="12.75" customHeight="1">
      <c r="A141" s="1" t="s">
        <v>110</v>
      </c>
      <c r="B141" s="1" t="s">
        <v>392</v>
      </c>
      <c r="C141" s="9"/>
      <c r="D141" s="9"/>
      <c r="E141" s="9"/>
      <c r="F141" s="9"/>
      <c r="G141" t="str">
        <f ca="1">VLOOKUP(B141, 'Country Code for Validation'!$A$1:$B$249, 2)</f>
        <v>Marshall Islands</v>
      </c>
      <c r="H141" t="str">
        <f t="shared" si="2"/>
        <v>Yes</v>
      </c>
    </row>
    <row r="142" spans="1:8" ht="12.75" customHeight="1">
      <c r="A142" s="1" t="s">
        <v>109</v>
      </c>
      <c r="B142" s="1" t="s">
        <v>393</v>
      </c>
      <c r="C142" s="9"/>
      <c r="D142" s="9"/>
      <c r="E142" s="9"/>
      <c r="F142" s="9"/>
      <c r="G142" t="str">
        <f ca="1">VLOOKUP(B142, 'Country Code for Validation'!$A$1:$B$249, 2)</f>
        <v>Martinique</v>
      </c>
      <c r="H142" t="str">
        <f t="shared" si="2"/>
        <v>Yes</v>
      </c>
    </row>
    <row r="143" spans="1:8" ht="12.75" customHeight="1">
      <c r="A143" s="1" t="s">
        <v>108</v>
      </c>
      <c r="B143" s="1" t="s">
        <v>394</v>
      </c>
      <c r="C143" s="8">
        <v>55</v>
      </c>
      <c r="D143" s="8">
        <v>9.6999999999999993</v>
      </c>
      <c r="E143" s="8">
        <v>58</v>
      </c>
      <c r="F143" s="9"/>
      <c r="G143" t="str">
        <f ca="1">VLOOKUP(B143, 'Country Code for Validation'!$A$1:$B$249, 2)</f>
        <v>Mauritania</v>
      </c>
      <c r="H143" t="str">
        <f t="shared" si="2"/>
        <v>Yes</v>
      </c>
    </row>
    <row r="144" spans="1:8" ht="12.75" customHeight="1">
      <c r="A144" s="1" t="s">
        <v>107</v>
      </c>
      <c r="B144" s="1" t="s">
        <v>395</v>
      </c>
      <c r="C144" s="8">
        <v>-10</v>
      </c>
      <c r="D144" s="8">
        <v>4.0999999999999996</v>
      </c>
      <c r="E144" s="8">
        <v>10</v>
      </c>
      <c r="F144" s="8">
        <v>1</v>
      </c>
      <c r="G144" t="str">
        <f ca="1">VLOOKUP(B144, 'Country Code for Validation'!$A$1:$B$249, 2)</f>
        <v>Mauritius</v>
      </c>
      <c r="H144" t="str">
        <f t="shared" si="2"/>
        <v>Yes</v>
      </c>
    </row>
    <row r="145" spans="1:8" ht="12.75" customHeight="1">
      <c r="A145" s="1" t="s">
        <v>106</v>
      </c>
      <c r="B145" s="1" t="s">
        <v>396</v>
      </c>
      <c r="C145" s="9"/>
      <c r="D145" s="9"/>
      <c r="E145" s="9"/>
      <c r="F145" s="9"/>
      <c r="G145" t="str">
        <f ca="1">VLOOKUP(B145, 'Country Code for Validation'!$A$1:$B$249, 2)</f>
        <v>Mayotte</v>
      </c>
      <c r="H145" t="str">
        <f t="shared" si="2"/>
        <v>Yes</v>
      </c>
    </row>
    <row r="146" spans="1:8" ht="12.75" customHeight="1">
      <c r="A146" s="1" t="s">
        <v>105</v>
      </c>
      <c r="B146" s="1" t="s">
        <v>397</v>
      </c>
      <c r="C146" s="8">
        <v>34</v>
      </c>
      <c r="D146" s="8">
        <v>7.7</v>
      </c>
      <c r="E146" s="8">
        <v>15</v>
      </c>
      <c r="F146" s="8">
        <v>14</v>
      </c>
      <c r="G146" t="str">
        <f ca="1">VLOOKUP(B146, 'Country Code for Validation'!$A$1:$B$249, 2)</f>
        <v>Mexico</v>
      </c>
      <c r="H146" t="str">
        <f t="shared" si="2"/>
        <v>Yes</v>
      </c>
    </row>
    <row r="147" spans="1:8" ht="25.5" customHeight="1">
      <c r="A147" s="1" t="s">
        <v>104</v>
      </c>
      <c r="B147" s="1" t="s">
        <v>398</v>
      </c>
      <c r="C147" s="9"/>
      <c r="D147" s="9"/>
      <c r="E147" s="9"/>
      <c r="F147" s="9"/>
      <c r="G147" t="str">
        <f ca="1">VLOOKUP(B147, 'Country Code for Validation'!$A$1:$B$249, 2)</f>
        <v>Micronesia, Federated States Of</v>
      </c>
      <c r="H147" t="str">
        <f t="shared" si="2"/>
        <v>Yes</v>
      </c>
    </row>
    <row r="148" spans="1:8" ht="25.5" customHeight="1">
      <c r="A148" s="1" t="s">
        <v>103</v>
      </c>
      <c r="B148" s="1" t="s">
        <v>399</v>
      </c>
      <c r="C148" s="8">
        <v>50</v>
      </c>
      <c r="D148" s="8">
        <v>3.4</v>
      </c>
      <c r="E148" s="8">
        <v>12</v>
      </c>
      <c r="F148" s="8">
        <v>60</v>
      </c>
      <c r="G148" t="str">
        <f ca="1">VLOOKUP(B148, 'Country Code for Validation'!$A$1:$B$249, 2)</f>
        <v>Moldova, Republic Of</v>
      </c>
      <c r="H148" t="str">
        <f t="shared" si="2"/>
        <v>Yes</v>
      </c>
    </row>
    <row r="149" spans="1:8" ht="12.75" customHeight="1">
      <c r="A149" s="1" t="s">
        <v>102</v>
      </c>
      <c r="B149" s="1" t="s">
        <v>400</v>
      </c>
      <c r="C149" s="9"/>
      <c r="D149" s="9"/>
      <c r="E149" s="9"/>
      <c r="F149" s="9"/>
      <c r="G149" t="str">
        <f ca="1">VLOOKUP(B149, 'Country Code for Validation'!$A$1:$B$249, 2)</f>
        <v>Monaco</v>
      </c>
      <c r="H149" t="str">
        <f t="shared" si="2"/>
        <v>Yes</v>
      </c>
    </row>
    <row r="150" spans="1:8" ht="12.75" customHeight="1">
      <c r="A150" s="1" t="s">
        <v>101</v>
      </c>
      <c r="B150" s="1" t="s">
        <v>401</v>
      </c>
      <c r="C150" s="8">
        <v>3</v>
      </c>
      <c r="D150" s="8">
        <v>2.1</v>
      </c>
      <c r="E150" s="8">
        <v>21</v>
      </c>
      <c r="F150" s="8">
        <v>3</v>
      </c>
      <c r="G150" t="str">
        <f ca="1">VLOOKUP(B150, 'Country Code for Validation'!$A$1:$B$249, 2)</f>
        <v>Mongolia</v>
      </c>
      <c r="H150" t="str">
        <f t="shared" si="2"/>
        <v>Yes</v>
      </c>
    </row>
    <row r="151" spans="1:8" ht="12.75" customHeight="1">
      <c r="A151" s="1" t="s">
        <v>100</v>
      </c>
      <c r="B151" s="1" t="s">
        <v>402</v>
      </c>
      <c r="C151" s="8">
        <v>38</v>
      </c>
      <c r="D151" s="8">
        <v>12.1</v>
      </c>
      <c r="E151" s="8">
        <v>34</v>
      </c>
      <c r="F151" s="8">
        <v>1</v>
      </c>
      <c r="G151" t="str">
        <f ca="1">VLOOKUP(B151, 'Country Code for Validation'!$A$1:$B$249, 2)</f>
        <v>Montenegro</v>
      </c>
      <c r="H151" t="str">
        <f t="shared" si="2"/>
        <v>Yes</v>
      </c>
    </row>
    <row r="152" spans="1:8" ht="12.75" customHeight="1">
      <c r="A152" s="1" t="s">
        <v>99</v>
      </c>
      <c r="B152" s="1" t="s">
        <v>403</v>
      </c>
      <c r="C152" s="9"/>
      <c r="D152" s="9"/>
      <c r="E152" s="9"/>
      <c r="F152" s="9"/>
      <c r="G152" t="str">
        <f ca="1">VLOOKUP(B152, 'Country Code for Validation'!$A$1:$B$249, 2)</f>
        <v>Montserrat</v>
      </c>
      <c r="H152" t="str">
        <f t="shared" si="2"/>
        <v>Yes</v>
      </c>
    </row>
    <row r="153" spans="1:8" ht="12.75" customHeight="1">
      <c r="A153" s="1" t="s">
        <v>98</v>
      </c>
      <c r="B153" s="1" t="s">
        <v>404</v>
      </c>
      <c r="C153" s="8">
        <v>10</v>
      </c>
      <c r="D153" s="8">
        <v>8</v>
      </c>
      <c r="E153" s="8">
        <v>22</v>
      </c>
      <c r="F153" s="8">
        <v>17</v>
      </c>
      <c r="G153" t="str">
        <f ca="1">VLOOKUP(B153, 'Country Code for Validation'!$A$1:$B$249, 2)</f>
        <v>Morocco</v>
      </c>
      <c r="H153" t="str">
        <f t="shared" si="2"/>
        <v>Yes</v>
      </c>
    </row>
    <row r="154" spans="1:8" ht="12.75" customHeight="1">
      <c r="A154" s="1" t="s">
        <v>97</v>
      </c>
      <c r="B154" s="1" t="s">
        <v>405</v>
      </c>
      <c r="C154" s="8">
        <v>13</v>
      </c>
      <c r="D154" s="8">
        <v>1.4</v>
      </c>
      <c r="E154" s="8">
        <v>28</v>
      </c>
      <c r="F154" s="9"/>
      <c r="G154" t="str">
        <f ca="1">VLOOKUP(B154, 'Country Code for Validation'!$A$1:$B$249, 2)</f>
        <v>Mozambique</v>
      </c>
      <c r="H154" t="str">
        <f t="shared" si="2"/>
        <v>Yes</v>
      </c>
    </row>
    <row r="155" spans="1:8" ht="12.75" customHeight="1">
      <c r="A155" s="1" t="s">
        <v>96</v>
      </c>
      <c r="B155" s="1" t="s">
        <v>406</v>
      </c>
      <c r="C155" s="9"/>
      <c r="D155" s="9"/>
      <c r="E155" s="9"/>
      <c r="F155" s="9"/>
      <c r="G155" t="str">
        <f ca="1">VLOOKUP(B155, 'Country Code for Validation'!$A$1:$B$249, 2)</f>
        <v>Myanmar</v>
      </c>
      <c r="H155" t="str">
        <f t="shared" si="2"/>
        <v>Yes</v>
      </c>
    </row>
    <row r="156" spans="1:8" ht="12.75" customHeight="1">
      <c r="A156" s="1" t="s">
        <v>95</v>
      </c>
      <c r="B156" s="1" t="s">
        <v>407</v>
      </c>
      <c r="C156" s="9"/>
      <c r="D156" s="9"/>
      <c r="E156" s="9"/>
      <c r="F156" s="9"/>
      <c r="G156" t="str">
        <f ca="1">VLOOKUP(B156, 'Country Code for Validation'!$A$1:$B$249, 2)</f>
        <v>Namibia</v>
      </c>
      <c r="H156" t="str">
        <f t="shared" si="2"/>
        <v>Yes</v>
      </c>
    </row>
    <row r="157" spans="1:8" ht="12.75" customHeight="1">
      <c r="A157" s="1" t="s">
        <v>94</v>
      </c>
      <c r="B157" s="1" t="s">
        <v>408</v>
      </c>
      <c r="C157" s="9"/>
      <c r="D157" s="9"/>
      <c r="E157" s="9"/>
      <c r="F157" s="9"/>
      <c r="G157" t="str">
        <f ca="1">VLOOKUP(B157, 'Country Code for Validation'!$A$1:$B$249, 2)</f>
        <v>Nauru</v>
      </c>
      <c r="H157" t="str">
        <f t="shared" si="2"/>
        <v>Yes</v>
      </c>
    </row>
    <row r="158" spans="1:8" ht="12.75" customHeight="1">
      <c r="A158" s="1" t="s">
        <v>93</v>
      </c>
      <c r="B158" s="1" t="s">
        <v>409</v>
      </c>
      <c r="C158" s="8">
        <v>2</v>
      </c>
      <c r="D158" s="8">
        <v>5.9</v>
      </c>
      <c r="E158" s="8">
        <v>19</v>
      </c>
      <c r="F158" s="9"/>
      <c r="G158" t="str">
        <f ca="1">VLOOKUP(B158, 'Country Code for Validation'!$A$1:$B$249, 2)</f>
        <v>Nepal</v>
      </c>
      <c r="H158" t="str">
        <f t="shared" si="2"/>
        <v>Yes</v>
      </c>
    </row>
    <row r="159" spans="1:8" ht="12.75" customHeight="1">
      <c r="A159" s="1" t="s">
        <v>92</v>
      </c>
      <c r="B159" s="1" t="s">
        <v>410</v>
      </c>
      <c r="C159" s="8">
        <v>-41</v>
      </c>
      <c r="D159" s="8">
        <v>8.1999999999999993</v>
      </c>
      <c r="E159" s="8">
        <v>37</v>
      </c>
      <c r="F159" s="8">
        <v>277</v>
      </c>
      <c r="G159" t="str">
        <f ca="1">VLOOKUP(B159, 'Country Code for Validation'!$A$1:$B$249, 2)</f>
        <v>Netherlands</v>
      </c>
      <c r="H159" t="str">
        <f t="shared" si="2"/>
        <v>Yes</v>
      </c>
    </row>
    <row r="160" spans="1:8" ht="12.75" customHeight="1">
      <c r="A160" s="1" t="s">
        <v>91</v>
      </c>
      <c r="B160" s="1" t="s">
        <v>411</v>
      </c>
      <c r="C160" s="9"/>
      <c r="D160" s="9"/>
      <c r="E160" s="9"/>
      <c r="F160" s="9"/>
      <c r="G160" t="str">
        <f ca="1">VLOOKUP(B160, 'Country Code for Validation'!$A$1:$B$249, 2)</f>
        <v>New Caledonia</v>
      </c>
      <c r="H160" t="str">
        <f t="shared" si="2"/>
        <v>Yes</v>
      </c>
    </row>
    <row r="161" spans="1:8" ht="12.75" customHeight="1">
      <c r="A161" s="1" t="s">
        <v>90</v>
      </c>
      <c r="B161" s="1" t="s">
        <v>412</v>
      </c>
      <c r="C161" s="8">
        <v>71</v>
      </c>
      <c r="D161" s="8">
        <v>14.2</v>
      </c>
      <c r="E161" s="8">
        <v>26</v>
      </c>
      <c r="F161" s="8">
        <v>118</v>
      </c>
      <c r="G161" t="str">
        <f ca="1">VLOOKUP(B161, 'Country Code for Validation'!$A$1:$B$249, 2)</f>
        <v>New Zealand</v>
      </c>
      <c r="H161" t="str">
        <f t="shared" si="2"/>
        <v>Yes</v>
      </c>
    </row>
    <row r="162" spans="1:8" ht="12.75" customHeight="1">
      <c r="A162" s="1" t="s">
        <v>89</v>
      </c>
      <c r="B162" s="1" t="s">
        <v>413</v>
      </c>
      <c r="C162" s="8">
        <v>56</v>
      </c>
      <c r="D162" s="8">
        <v>3.2</v>
      </c>
      <c r="E162" s="8">
        <v>31</v>
      </c>
      <c r="F162" s="8">
        <v>34</v>
      </c>
      <c r="G162" t="str">
        <f ca="1">VLOOKUP(B162, 'Country Code for Validation'!$A$1:$B$249, 2)</f>
        <v>Nicaragua</v>
      </c>
      <c r="H162" t="str">
        <f t="shared" si="2"/>
        <v>Yes</v>
      </c>
    </row>
    <row r="163" spans="1:8" ht="12.75" customHeight="1">
      <c r="A163" s="1" t="s">
        <v>88</v>
      </c>
      <c r="B163" s="1" t="s">
        <v>414</v>
      </c>
      <c r="C163" s="8">
        <v>12</v>
      </c>
      <c r="D163" s="8">
        <v>2.4</v>
      </c>
      <c r="E163" s="8">
        <v>18</v>
      </c>
      <c r="F163" s="9"/>
      <c r="G163" t="str">
        <f ca="1">VLOOKUP(B163, 'Country Code for Validation'!$A$1:$B$249, 2)</f>
        <v>Niger</v>
      </c>
      <c r="H163" t="str">
        <f t="shared" si="2"/>
        <v>Yes</v>
      </c>
    </row>
    <row r="164" spans="1:8" ht="12.75" customHeight="1">
      <c r="A164" s="1" t="s">
        <v>87</v>
      </c>
      <c r="B164" s="1" t="s">
        <v>415</v>
      </c>
      <c r="C164" s="8">
        <v>-9</v>
      </c>
      <c r="D164" s="8">
        <v>0.5</v>
      </c>
      <c r="E164" s="8">
        <v>2</v>
      </c>
      <c r="F164" s="8">
        <v>0</v>
      </c>
      <c r="G164" t="str">
        <f ca="1">VLOOKUP(B164, 'Country Code for Validation'!$A$1:$B$249, 2)</f>
        <v>Nigeria</v>
      </c>
      <c r="H164" t="str">
        <f t="shared" si="2"/>
        <v>Yes</v>
      </c>
    </row>
    <row r="165" spans="1:8" ht="12.75" customHeight="1">
      <c r="A165" s="1" t="s">
        <v>86</v>
      </c>
      <c r="B165" s="1" t="s">
        <v>416</v>
      </c>
      <c r="C165" s="9"/>
      <c r="D165" s="9"/>
      <c r="E165" s="9"/>
      <c r="F165" s="9"/>
      <c r="G165" t="str">
        <f ca="1">VLOOKUP(B165, 'Country Code for Validation'!$A$1:$B$249, 2)</f>
        <v>Niue</v>
      </c>
      <c r="H165" t="str">
        <f t="shared" si="2"/>
        <v>Yes</v>
      </c>
    </row>
    <row r="166" spans="1:8" ht="12.75" customHeight="1">
      <c r="A166" s="1" t="s">
        <v>85</v>
      </c>
      <c r="B166" s="1" t="s">
        <v>417</v>
      </c>
      <c r="C166" s="9"/>
      <c r="D166" s="9"/>
      <c r="E166" s="9"/>
      <c r="F166" s="9"/>
      <c r="G166" t="str">
        <f ca="1">VLOOKUP(B166, 'Country Code for Validation'!$A$1:$B$249, 2)</f>
        <v>Norfolk Island</v>
      </c>
      <c r="H166" t="str">
        <f t="shared" si="2"/>
        <v>Yes</v>
      </c>
    </row>
    <row r="167" spans="1:8" ht="25.5" customHeight="1">
      <c r="A167" s="1" t="s">
        <v>84</v>
      </c>
      <c r="B167" s="1" t="s">
        <v>418</v>
      </c>
      <c r="C167" s="9"/>
      <c r="D167" s="9"/>
      <c r="E167" s="9"/>
      <c r="F167" s="9"/>
      <c r="G167" t="str">
        <f ca="1">VLOOKUP(B167, 'Country Code for Validation'!$A$1:$B$249, 2)</f>
        <v>Northern Mariana Islands</v>
      </c>
      <c r="H167" t="str">
        <f t="shared" si="2"/>
        <v>Yes</v>
      </c>
    </row>
    <row r="168" spans="1:8" ht="12.75" customHeight="1">
      <c r="A168" s="1" t="s">
        <v>83</v>
      </c>
      <c r="B168" s="1" t="s">
        <v>419</v>
      </c>
      <c r="C168" s="8">
        <v>-95</v>
      </c>
      <c r="D168" s="8">
        <v>5</v>
      </c>
      <c r="E168" s="8">
        <v>11</v>
      </c>
      <c r="F168" s="8">
        <v>108</v>
      </c>
      <c r="G168" t="str">
        <f ca="1">VLOOKUP(B168, 'Country Code for Validation'!$A$1:$B$249, 2)</f>
        <v>Norway</v>
      </c>
      <c r="H168" t="str">
        <f t="shared" si="2"/>
        <v>Yes</v>
      </c>
    </row>
    <row r="169" spans="1:8" ht="12.75" customHeight="1">
      <c r="A169" s="1" t="s">
        <v>82</v>
      </c>
      <c r="B169" s="1" t="s">
        <v>420</v>
      </c>
      <c r="C169" s="9"/>
      <c r="D169" s="9"/>
      <c r="E169" s="9"/>
      <c r="F169" s="9"/>
      <c r="G169" t="str">
        <f ca="1">VLOOKUP(B169, 'Country Code for Validation'!$A$1:$B$249, 2)</f>
        <v>Oman</v>
      </c>
      <c r="H169" t="str">
        <f t="shared" si="2"/>
        <v>Yes</v>
      </c>
    </row>
    <row r="170" spans="1:8" ht="12.75" customHeight="1">
      <c r="A170" s="1" t="s">
        <v>81</v>
      </c>
      <c r="B170" s="1" t="s">
        <v>421</v>
      </c>
      <c r="C170" s="8">
        <v>22</v>
      </c>
      <c r="D170" s="8">
        <v>7.8</v>
      </c>
      <c r="E170" s="8">
        <v>21</v>
      </c>
      <c r="F170" s="8">
        <v>1</v>
      </c>
      <c r="G170" t="str">
        <f ca="1">VLOOKUP(B170, 'Country Code for Validation'!$A$1:$B$249, 2)</f>
        <v>Pakistan</v>
      </c>
      <c r="H170" t="str">
        <f t="shared" si="2"/>
        <v>Yes</v>
      </c>
    </row>
    <row r="171" spans="1:8" ht="12.75" customHeight="1">
      <c r="A171" s="1" t="s">
        <v>80</v>
      </c>
      <c r="B171" s="1" t="s">
        <v>422</v>
      </c>
      <c r="C171" s="9"/>
      <c r="D171" s="9"/>
      <c r="E171" s="9"/>
      <c r="F171" s="9"/>
      <c r="G171" t="str">
        <f ca="1">VLOOKUP(B171, 'Country Code for Validation'!$A$1:$B$249, 2)</f>
        <v>Palau</v>
      </c>
      <c r="H171" t="str">
        <f t="shared" si="2"/>
        <v>Yes</v>
      </c>
    </row>
    <row r="172" spans="1:8" ht="12.75" customHeight="1">
      <c r="A172" s="1" t="s">
        <v>79</v>
      </c>
      <c r="B172" s="1" t="s">
        <v>423</v>
      </c>
      <c r="C172" s="9"/>
      <c r="D172" s="9"/>
      <c r="E172" s="9"/>
      <c r="F172" s="9"/>
      <c r="G172" t="str">
        <f ca="1">VLOOKUP(B172, 'Country Code for Validation'!$A$1:$B$249, 2)</f>
        <v>Palestine, State Of</v>
      </c>
      <c r="H172" t="str">
        <f t="shared" si="2"/>
        <v>Yes</v>
      </c>
    </row>
    <row r="173" spans="1:8" ht="12.75" customHeight="1">
      <c r="A173" s="1" t="s">
        <v>78</v>
      </c>
      <c r="B173" s="1" t="s">
        <v>424</v>
      </c>
      <c r="C173" s="8">
        <v>38</v>
      </c>
      <c r="D173" s="8">
        <v>12.7</v>
      </c>
      <c r="E173" s="8">
        <v>41</v>
      </c>
      <c r="F173" s="8">
        <v>5</v>
      </c>
      <c r="G173" t="str">
        <f ca="1">VLOOKUP(B173, 'Country Code for Validation'!$A$1:$B$249, 2)</f>
        <v>Panama</v>
      </c>
      <c r="H173" t="str">
        <f t="shared" si="2"/>
        <v>Yes</v>
      </c>
    </row>
    <row r="174" spans="1:8" ht="12.75" customHeight="1">
      <c r="A174" s="1" t="s">
        <v>77</v>
      </c>
      <c r="B174" s="1" t="s">
        <v>425</v>
      </c>
      <c r="C174" s="8">
        <v>64</v>
      </c>
      <c r="D174" s="8">
        <v>2.6</v>
      </c>
      <c r="E174" s="8">
        <v>8</v>
      </c>
      <c r="F174" s="8">
        <v>87</v>
      </c>
      <c r="G174" t="str">
        <f ca="1">VLOOKUP(B174, 'Country Code for Validation'!$A$1:$B$249, 2)</f>
        <v>Papua New Guinea</v>
      </c>
      <c r="H174" t="str">
        <f t="shared" si="2"/>
        <v>Yes</v>
      </c>
    </row>
    <row r="175" spans="1:8" ht="12.75" customHeight="1">
      <c r="A175" s="1" t="s">
        <v>76</v>
      </c>
      <c r="B175" s="1" t="s">
        <v>426</v>
      </c>
      <c r="C175" s="8">
        <v>4</v>
      </c>
      <c r="D175" s="8">
        <v>6.4</v>
      </c>
      <c r="E175" s="8">
        <v>10</v>
      </c>
      <c r="F175" s="8">
        <v>7</v>
      </c>
      <c r="G175" t="str">
        <f ca="1">VLOOKUP(B175, 'Country Code for Validation'!$A$1:$B$249, 2)</f>
        <v>Paraguay</v>
      </c>
      <c r="H175" t="str">
        <f t="shared" si="2"/>
        <v>Yes</v>
      </c>
    </row>
    <row r="176" spans="1:8" ht="12.75" customHeight="1">
      <c r="A176" s="1" t="s">
        <v>75</v>
      </c>
      <c r="B176" s="1" t="s">
        <v>427</v>
      </c>
      <c r="C176" s="8">
        <v>-1</v>
      </c>
      <c r="D176" s="8">
        <v>4.9000000000000004</v>
      </c>
      <c r="E176" s="8">
        <v>11</v>
      </c>
      <c r="F176" s="8">
        <v>16</v>
      </c>
      <c r="G176" t="str">
        <f ca="1">VLOOKUP(B176, 'Country Code for Validation'!$A$1:$B$249, 2)</f>
        <v>Peru</v>
      </c>
      <c r="H176" t="str">
        <f t="shared" si="2"/>
        <v>Yes</v>
      </c>
    </row>
    <row r="177" spans="1:8" ht="12.75" customHeight="1">
      <c r="A177" s="1" t="s">
        <v>74</v>
      </c>
      <c r="B177" s="1" t="s">
        <v>428</v>
      </c>
      <c r="C177" s="8">
        <v>4</v>
      </c>
      <c r="D177" s="8">
        <v>19.7</v>
      </c>
      <c r="E177" s="8">
        <v>20</v>
      </c>
      <c r="F177" s="8">
        <v>10</v>
      </c>
      <c r="G177" t="str">
        <f ca="1">VLOOKUP(B177, 'Country Code for Validation'!$A$1:$B$249, 2)</f>
        <v>Philippines</v>
      </c>
      <c r="H177" t="str">
        <f t="shared" si="2"/>
        <v>Yes</v>
      </c>
    </row>
    <row r="178" spans="1:8" ht="12.75" customHeight="1">
      <c r="A178" s="1" t="s">
        <v>73</v>
      </c>
      <c r="B178" s="1" t="s">
        <v>429</v>
      </c>
      <c r="C178" s="9"/>
      <c r="D178" s="9"/>
      <c r="E178" s="9"/>
      <c r="F178" s="9"/>
      <c r="G178" t="str">
        <f ca="1">VLOOKUP(B178, 'Country Code for Validation'!$A$1:$B$249, 2)</f>
        <v>Pitcairn</v>
      </c>
      <c r="H178" t="str">
        <f t="shared" si="2"/>
        <v>Yes</v>
      </c>
    </row>
    <row r="179" spans="1:8" ht="12.75" customHeight="1">
      <c r="A179" s="1" t="s">
        <v>72</v>
      </c>
      <c r="B179" s="1" t="s">
        <v>430</v>
      </c>
      <c r="C179" s="8">
        <v>66</v>
      </c>
      <c r="D179" s="8">
        <v>9.6999999999999993</v>
      </c>
      <c r="E179" s="8">
        <v>26</v>
      </c>
      <c r="F179" s="8">
        <v>38</v>
      </c>
      <c r="G179" t="str">
        <f ca="1">VLOOKUP(B179, 'Country Code for Validation'!$A$1:$B$249, 2)</f>
        <v>Poland</v>
      </c>
      <c r="H179" t="str">
        <f t="shared" si="2"/>
        <v>Yes</v>
      </c>
    </row>
    <row r="180" spans="1:8" ht="12.75" customHeight="1">
      <c r="A180" s="1" t="s">
        <v>71</v>
      </c>
      <c r="B180" s="1" t="s">
        <v>431</v>
      </c>
      <c r="C180" s="8">
        <v>116</v>
      </c>
      <c r="D180" s="8">
        <v>20</v>
      </c>
      <c r="E180" s="8">
        <v>71</v>
      </c>
      <c r="F180" s="8">
        <v>104</v>
      </c>
      <c r="G180" t="str">
        <f ca="1">VLOOKUP(B180, 'Country Code for Validation'!$A$1:$B$249, 2)</f>
        <v>Portugal</v>
      </c>
      <c r="H180" t="str">
        <f t="shared" si="2"/>
        <v>Yes</v>
      </c>
    </row>
    <row r="181" spans="1:8" ht="12.75" customHeight="1">
      <c r="A181" s="1" t="s">
        <v>70</v>
      </c>
      <c r="B181" s="1" t="s">
        <v>432</v>
      </c>
      <c r="C181" s="9"/>
      <c r="D181" s="9"/>
      <c r="E181" s="9"/>
      <c r="F181" s="9"/>
      <c r="G181" t="str">
        <f ca="1">VLOOKUP(B181, 'Country Code for Validation'!$A$1:$B$249, 2)</f>
        <v>Puerto Rico</v>
      </c>
      <c r="H181" t="str">
        <f t="shared" si="2"/>
        <v>Yes</v>
      </c>
    </row>
    <row r="182" spans="1:8" ht="12.75" customHeight="1">
      <c r="A182" s="1" t="s">
        <v>69</v>
      </c>
      <c r="B182" s="1" t="s">
        <v>433</v>
      </c>
      <c r="C182" s="9"/>
      <c r="D182" s="9"/>
      <c r="E182" s="9"/>
      <c r="F182" s="9"/>
      <c r="G182" t="str">
        <f ca="1">VLOOKUP(B182, 'Country Code for Validation'!$A$1:$B$249, 2)</f>
        <v>Qatar</v>
      </c>
      <c r="H182" t="str">
        <f t="shared" si="2"/>
        <v>Yes</v>
      </c>
    </row>
    <row r="183" spans="1:8" ht="12.75" customHeight="1">
      <c r="A183" s="1" t="s">
        <v>68</v>
      </c>
      <c r="B183" s="1" t="s">
        <v>435</v>
      </c>
      <c r="C183" s="9"/>
      <c r="D183" s="9"/>
      <c r="E183" s="9"/>
      <c r="F183" s="9"/>
      <c r="G183" t="str">
        <f ca="1">VLOOKUP(B183, 'Country Code for Validation'!$A$1:$B$249, 2)</f>
        <v>Réunion</v>
      </c>
      <c r="H183" t="str">
        <f t="shared" si="2"/>
        <v>No</v>
      </c>
    </row>
    <row r="184" spans="1:8" ht="12.75" customHeight="1">
      <c r="A184" s="1" t="s">
        <v>67</v>
      </c>
      <c r="B184" s="1" t="s">
        <v>436</v>
      </c>
      <c r="C184" s="8">
        <v>48</v>
      </c>
      <c r="D184" s="8">
        <v>3.6</v>
      </c>
      <c r="E184" s="8">
        <v>14</v>
      </c>
      <c r="F184" s="8">
        <v>46</v>
      </c>
      <c r="G184" t="str">
        <f ca="1">VLOOKUP(B184, 'Country Code for Validation'!$A$1:$B$249, 2)</f>
        <v>Romania</v>
      </c>
      <c r="H184" t="str">
        <f t="shared" si="2"/>
        <v>Yes</v>
      </c>
    </row>
    <row r="185" spans="1:8" ht="12.75" customHeight="1">
      <c r="A185" s="1" t="s">
        <v>66</v>
      </c>
      <c r="B185" s="1" t="s">
        <v>437</v>
      </c>
      <c r="C185" s="8">
        <v>-7</v>
      </c>
      <c r="D185" s="8">
        <v>4.2</v>
      </c>
      <c r="E185" s="8">
        <v>10</v>
      </c>
      <c r="F185" s="8">
        <v>28</v>
      </c>
      <c r="G185" t="str">
        <f ca="1">VLOOKUP(B185, 'Country Code for Validation'!$A$1:$B$249, 2)</f>
        <v>Russian Federation</v>
      </c>
      <c r="H185" t="str">
        <f t="shared" si="2"/>
        <v>Yes</v>
      </c>
    </row>
    <row r="186" spans="1:8" ht="12.75" customHeight="1">
      <c r="A186" s="1" t="s">
        <v>65</v>
      </c>
      <c r="B186" s="1" t="s">
        <v>438</v>
      </c>
      <c r="C186" s="8">
        <v>1</v>
      </c>
      <c r="D186" s="8">
        <v>1.1000000000000001</v>
      </c>
      <c r="E186" s="8">
        <v>15</v>
      </c>
      <c r="F186" s="9"/>
      <c r="G186" t="str">
        <f ca="1">VLOOKUP(B186, 'Country Code for Validation'!$A$1:$B$249, 2)</f>
        <v>Rwanda</v>
      </c>
      <c r="H186" t="str">
        <f t="shared" si="2"/>
        <v>Yes</v>
      </c>
    </row>
    <row r="187" spans="1:8" ht="12.75" customHeight="1">
      <c r="A187" s="1" t="s">
        <v>64</v>
      </c>
      <c r="B187" s="1" t="s">
        <v>440</v>
      </c>
      <c r="C187" s="9"/>
      <c r="D187" s="9"/>
      <c r="E187" s="9"/>
      <c r="F187" s="9"/>
      <c r="G187" t="str">
        <f ca="1">VLOOKUP(B187, 'Country Code for Validation'!$A$1:$B$249, 2)</f>
        <v>Saint Barthélemy</v>
      </c>
      <c r="H187" t="str">
        <f t="shared" si="2"/>
        <v>No</v>
      </c>
    </row>
    <row r="188" spans="1:8" ht="38.25" customHeight="1">
      <c r="A188" s="1" t="s">
        <v>63</v>
      </c>
      <c r="B188" s="1" t="s">
        <v>441</v>
      </c>
      <c r="C188" s="9"/>
      <c r="D188" s="9"/>
      <c r="E188" s="9"/>
      <c r="F188" s="9"/>
      <c r="G188" t="str">
        <f ca="1">VLOOKUP(B188, 'Country Code for Validation'!$A$1:$B$249, 2)</f>
        <v>Saint Helena, Ascension And Tristan Da Cunha</v>
      </c>
      <c r="H188" t="str">
        <f t="shared" si="2"/>
        <v>Yes</v>
      </c>
    </row>
    <row r="189" spans="1:8" ht="25.5" customHeight="1">
      <c r="A189" s="1" t="s">
        <v>62</v>
      </c>
      <c r="B189" s="1" t="s">
        <v>442</v>
      </c>
      <c r="C189" s="8">
        <v>-6</v>
      </c>
      <c r="D189" s="9"/>
      <c r="E189" s="9"/>
      <c r="F189" s="9"/>
      <c r="G189" t="str">
        <f ca="1">VLOOKUP(B189, 'Country Code for Validation'!$A$1:$B$249, 2)</f>
        <v>Saint Kitts And Nevis</v>
      </c>
      <c r="H189" t="str">
        <f t="shared" si="2"/>
        <v>Yes</v>
      </c>
    </row>
    <row r="190" spans="1:8" ht="12.75" customHeight="1">
      <c r="A190" s="1" t="s">
        <v>61</v>
      </c>
      <c r="B190" s="1" t="s">
        <v>443</v>
      </c>
      <c r="C190" s="8">
        <v>19</v>
      </c>
      <c r="D190" s="8">
        <v>12.4</v>
      </c>
      <c r="E190" s="8">
        <v>25</v>
      </c>
      <c r="F190" s="9"/>
      <c r="G190" t="str">
        <f ca="1">VLOOKUP(B190, 'Country Code for Validation'!$A$1:$B$249, 2)</f>
        <v>Saint Lucia</v>
      </c>
      <c r="H190" t="str">
        <f t="shared" si="2"/>
        <v>Yes</v>
      </c>
    </row>
    <row r="191" spans="1:8" ht="25.5" customHeight="1">
      <c r="A191" s="1" t="s">
        <v>60</v>
      </c>
      <c r="B191" s="1" t="s">
        <v>444</v>
      </c>
      <c r="C191" s="9"/>
      <c r="D191" s="9"/>
      <c r="E191" s="9"/>
      <c r="F191" s="9"/>
      <c r="G191" t="str">
        <f ca="1">VLOOKUP(B191, 'Country Code for Validation'!$A$1:$B$249, 2)</f>
        <v>Saint Martin (French Part)</v>
      </c>
      <c r="H191" t="str">
        <f t="shared" si="2"/>
        <v>Yes</v>
      </c>
    </row>
    <row r="192" spans="1:8" ht="25.5" customHeight="1">
      <c r="A192" s="1" t="s">
        <v>59</v>
      </c>
      <c r="B192" s="1" t="s">
        <v>445</v>
      </c>
      <c r="C192" s="9"/>
      <c r="D192" s="9"/>
      <c r="E192" s="9"/>
      <c r="F192" s="9"/>
      <c r="G192" t="str">
        <f ca="1">VLOOKUP(B192, 'Country Code for Validation'!$A$1:$B$249, 2)</f>
        <v>Saint Pierre And Miquelon</v>
      </c>
      <c r="H192" t="str">
        <f t="shared" si="2"/>
        <v>Yes</v>
      </c>
    </row>
    <row r="193" spans="1:8" ht="25.5" customHeight="1">
      <c r="A193" s="1" t="s">
        <v>58</v>
      </c>
      <c r="B193" s="1" t="s">
        <v>446</v>
      </c>
      <c r="C193" s="8">
        <v>28</v>
      </c>
      <c r="D193" s="8">
        <v>16.8</v>
      </c>
      <c r="E193" s="8">
        <v>38</v>
      </c>
      <c r="F193" s="9"/>
      <c r="G193" t="str">
        <f ca="1">VLOOKUP(B193, 'Country Code for Validation'!$A$1:$B$249, 2)</f>
        <v>Saint Vincent And The Grenadines</v>
      </c>
      <c r="H193" t="str">
        <f t="shared" si="2"/>
        <v>Yes</v>
      </c>
    </row>
    <row r="194" spans="1:8" ht="12.75" customHeight="1">
      <c r="A194" s="1" t="s">
        <v>57</v>
      </c>
      <c r="B194" s="1" t="s">
        <v>447</v>
      </c>
      <c r="C194" s="9"/>
      <c r="D194" s="8">
        <v>4.9000000000000004</v>
      </c>
      <c r="E194" s="9"/>
      <c r="F194" s="9"/>
      <c r="G194" t="str">
        <f ca="1">VLOOKUP(B194, 'Country Code for Validation'!$A$1:$B$249, 2)</f>
        <v>Samoa</v>
      </c>
      <c r="H194" t="str">
        <f t="shared" si="2"/>
        <v>Yes</v>
      </c>
    </row>
    <row r="195" spans="1:8" ht="12.75" customHeight="1">
      <c r="A195" s="1" t="s">
        <v>56</v>
      </c>
      <c r="B195" s="1" t="s">
        <v>448</v>
      </c>
      <c r="C195" s="9"/>
      <c r="D195" s="9"/>
      <c r="E195" s="9"/>
      <c r="F195" s="9"/>
      <c r="G195" t="str">
        <f ca="1">VLOOKUP(B195, 'Country Code for Validation'!$A$1:$B$249, 2)</f>
        <v>San Marino</v>
      </c>
      <c r="H195" t="str">
        <f t="shared" ref="H195:H251" si="3">IF(G195=A195, "Yes","No")</f>
        <v>Yes</v>
      </c>
    </row>
    <row r="196" spans="1:8" ht="25.5" customHeight="1">
      <c r="A196" s="1" t="s">
        <v>55</v>
      </c>
      <c r="B196" s="1" t="s">
        <v>449</v>
      </c>
      <c r="C196" s="8">
        <v>72</v>
      </c>
      <c r="D196" s="8">
        <v>1.6</v>
      </c>
      <c r="E196" s="8">
        <v>76</v>
      </c>
      <c r="F196" s="9"/>
      <c r="G196" t="str">
        <f ca="1">VLOOKUP(B196, 'Country Code for Validation'!$A$1:$B$249, 2)</f>
        <v>Sao Tome And Principe</v>
      </c>
      <c r="H196" t="str">
        <f t="shared" si="3"/>
        <v>Yes</v>
      </c>
    </row>
    <row r="197" spans="1:8" ht="12.75" customHeight="1">
      <c r="A197" s="1" t="s">
        <v>54</v>
      </c>
      <c r="B197" s="1" t="s">
        <v>450</v>
      </c>
      <c r="C197" s="8">
        <v>-110</v>
      </c>
      <c r="D197" s="9"/>
      <c r="E197" s="9"/>
      <c r="F197" s="9"/>
      <c r="G197" t="str">
        <f ca="1">VLOOKUP(B197, 'Country Code for Validation'!$A$1:$B$249, 2)</f>
        <v>Saudi Arabia</v>
      </c>
      <c r="H197" t="str">
        <f t="shared" si="3"/>
        <v>Yes</v>
      </c>
    </row>
    <row r="198" spans="1:8" ht="12.75" customHeight="1">
      <c r="A198" s="1" t="s">
        <v>53</v>
      </c>
      <c r="B198" s="1" t="s">
        <v>451</v>
      </c>
      <c r="C198" s="8">
        <v>17</v>
      </c>
      <c r="D198" s="8">
        <v>7.6</v>
      </c>
      <c r="E198" s="8">
        <v>25</v>
      </c>
      <c r="F198" s="8">
        <v>2</v>
      </c>
      <c r="G198" t="str">
        <f ca="1">VLOOKUP(B198, 'Country Code for Validation'!$A$1:$B$249, 2)</f>
        <v>Senegal</v>
      </c>
      <c r="H198" t="str">
        <f t="shared" si="3"/>
        <v>Yes</v>
      </c>
    </row>
    <row r="199" spans="1:8" ht="12.75" customHeight="1">
      <c r="A199" s="1" t="s">
        <v>52</v>
      </c>
      <c r="B199" s="1" t="s">
        <v>452</v>
      </c>
      <c r="C199" s="8">
        <v>36</v>
      </c>
      <c r="D199" s="8">
        <v>4.9000000000000004</v>
      </c>
      <c r="E199" s="8">
        <v>24</v>
      </c>
      <c r="F199" s="8">
        <v>36</v>
      </c>
      <c r="G199" t="str">
        <f ca="1">VLOOKUP(B199, 'Country Code for Validation'!$A$1:$B$249, 2)</f>
        <v>Serbia</v>
      </c>
      <c r="H199" t="str">
        <f t="shared" si="3"/>
        <v>Yes</v>
      </c>
    </row>
    <row r="200" spans="1:8" ht="12.75" customHeight="1">
      <c r="A200" s="1" t="s">
        <v>51</v>
      </c>
      <c r="B200" s="1" t="s">
        <v>453</v>
      </c>
      <c r="C200" s="8">
        <v>152</v>
      </c>
      <c r="D200" s="8">
        <v>4.2</v>
      </c>
      <c r="E200" s="8">
        <v>46</v>
      </c>
      <c r="F200" s="9"/>
      <c r="G200" t="str">
        <f ca="1">VLOOKUP(B200, 'Country Code for Validation'!$A$1:$B$249, 2)</f>
        <v>Seychelles</v>
      </c>
      <c r="H200" t="str">
        <f t="shared" si="3"/>
        <v>Yes</v>
      </c>
    </row>
    <row r="201" spans="1:8" ht="12.75" customHeight="1">
      <c r="A201" s="1" t="s">
        <v>50</v>
      </c>
      <c r="B201" s="1" t="s">
        <v>454</v>
      </c>
      <c r="C201" s="8">
        <v>27</v>
      </c>
      <c r="D201" s="8">
        <v>3.9</v>
      </c>
      <c r="E201" s="8">
        <v>33</v>
      </c>
      <c r="F201" s="9"/>
      <c r="G201" t="str">
        <f ca="1">VLOOKUP(B201, 'Country Code for Validation'!$A$1:$B$249, 2)</f>
        <v>Sierra Leone</v>
      </c>
      <c r="H201" t="str">
        <f t="shared" si="3"/>
        <v>Yes</v>
      </c>
    </row>
    <row r="202" spans="1:8" ht="12.75" customHeight="1">
      <c r="A202" s="1" t="s">
        <v>49</v>
      </c>
      <c r="B202" s="1" t="s">
        <v>455</v>
      </c>
      <c r="C202" s="8">
        <v>-294</v>
      </c>
      <c r="D202" s="9"/>
      <c r="E202" s="9"/>
      <c r="F202" s="8">
        <v>465</v>
      </c>
      <c r="G202" t="str">
        <f ca="1">VLOOKUP(B202, 'Country Code for Validation'!$A$1:$B$249, 2)</f>
        <v>Singapore</v>
      </c>
      <c r="H202" t="str">
        <f t="shared" si="3"/>
        <v>Yes</v>
      </c>
    </row>
    <row r="203" spans="1:8" ht="25.5" customHeight="1">
      <c r="A203" s="1" t="s">
        <v>48</v>
      </c>
      <c r="B203" s="1" t="s">
        <v>456</v>
      </c>
      <c r="C203" s="9"/>
      <c r="D203" s="9"/>
      <c r="E203" s="9"/>
      <c r="F203" s="9"/>
      <c r="G203" t="str">
        <f ca="1">VLOOKUP(B203, 'Country Code for Validation'!$A$1:$B$249, 2)</f>
        <v>Sint Maarten (Dutch Part)</v>
      </c>
      <c r="H203" t="str">
        <f t="shared" si="3"/>
        <v>Yes</v>
      </c>
    </row>
    <row r="204" spans="1:8" ht="12.75" customHeight="1">
      <c r="A204" s="1" t="s">
        <v>47</v>
      </c>
      <c r="B204" s="1" t="s">
        <v>457</v>
      </c>
      <c r="C204" s="8">
        <v>63</v>
      </c>
      <c r="D204" s="8">
        <v>7.6</v>
      </c>
      <c r="E204" s="8">
        <v>20</v>
      </c>
      <c r="F204" s="8">
        <v>32</v>
      </c>
      <c r="G204" t="str">
        <f ca="1">VLOOKUP(B204, 'Country Code for Validation'!$A$1:$B$249, 2)</f>
        <v>Slovakia</v>
      </c>
      <c r="H204" t="str">
        <f t="shared" si="3"/>
        <v>Yes</v>
      </c>
    </row>
    <row r="205" spans="1:8" ht="12.75" customHeight="1">
      <c r="A205" s="1" t="s">
        <v>46</v>
      </c>
      <c r="B205" s="1" t="s">
        <v>458</v>
      </c>
      <c r="C205" s="8">
        <v>41</v>
      </c>
      <c r="D205" s="8">
        <v>6.9</v>
      </c>
      <c r="E205" s="8">
        <v>26</v>
      </c>
      <c r="F205" s="8">
        <v>69</v>
      </c>
      <c r="G205" t="str">
        <f ca="1">VLOOKUP(B205, 'Country Code for Validation'!$A$1:$B$249, 2)</f>
        <v>Slovenia</v>
      </c>
      <c r="H205" t="str">
        <f t="shared" si="3"/>
        <v>Yes</v>
      </c>
    </row>
    <row r="206" spans="1:8" ht="12.75" customHeight="1">
      <c r="A206" s="1" t="s">
        <v>45</v>
      </c>
      <c r="B206" s="1" t="s">
        <v>459</v>
      </c>
      <c r="C206" s="8">
        <v>-19</v>
      </c>
      <c r="D206" s="8">
        <v>2.9</v>
      </c>
      <c r="E206" s="8">
        <v>14</v>
      </c>
      <c r="F206" s="8">
        <v>11</v>
      </c>
      <c r="G206" t="str">
        <f ca="1">VLOOKUP(B206, 'Country Code for Validation'!$A$1:$B$249, 2)</f>
        <v>Solomon Islands</v>
      </c>
      <c r="H206" t="str">
        <f t="shared" si="3"/>
        <v>Yes</v>
      </c>
    </row>
    <row r="207" spans="1:8" ht="12.75" customHeight="1">
      <c r="A207" s="1" t="s">
        <v>44</v>
      </c>
      <c r="B207" s="1" t="s">
        <v>460</v>
      </c>
      <c r="C207" s="9"/>
      <c r="D207" s="9"/>
      <c r="E207" s="9"/>
      <c r="F207" s="9"/>
      <c r="G207" t="str">
        <f ca="1">VLOOKUP(B207, 'Country Code for Validation'!$A$1:$B$249, 2)</f>
        <v>Somalia</v>
      </c>
      <c r="H207" t="str">
        <f t="shared" si="3"/>
        <v>Yes</v>
      </c>
    </row>
    <row r="208" spans="1:8" ht="12.75" customHeight="1">
      <c r="A208" s="1" t="s">
        <v>43</v>
      </c>
      <c r="B208" s="1" t="s">
        <v>461</v>
      </c>
      <c r="C208" s="8">
        <v>17</v>
      </c>
      <c r="D208" s="8">
        <v>2.9</v>
      </c>
      <c r="E208" s="8">
        <v>11</v>
      </c>
      <c r="F208" s="8">
        <v>18</v>
      </c>
      <c r="G208" t="str">
        <f ca="1">VLOOKUP(B208, 'Country Code for Validation'!$A$1:$B$249, 2)</f>
        <v>South Africa</v>
      </c>
      <c r="H208" t="str">
        <f t="shared" si="3"/>
        <v>Yes</v>
      </c>
    </row>
    <row r="209" spans="1:8" ht="38.25" customHeight="1">
      <c r="A209" s="1" t="s">
        <v>42</v>
      </c>
      <c r="B209" s="1" t="s">
        <v>462</v>
      </c>
      <c r="C209" s="9"/>
      <c r="D209" s="9"/>
      <c r="E209" s="9"/>
      <c r="F209" s="9"/>
      <c r="G209" t="str">
        <f ca="1">VLOOKUP(B209, 'Country Code for Validation'!$A$1:$B$249, 2)</f>
        <v>South Georgia And The South Sandwich Islands</v>
      </c>
      <c r="H209" t="str">
        <f t="shared" si="3"/>
        <v>Yes</v>
      </c>
    </row>
    <row r="210" spans="1:8" ht="12.75" customHeight="1">
      <c r="A210" s="1" t="s">
        <v>41</v>
      </c>
      <c r="B210" s="1" t="s">
        <v>463</v>
      </c>
      <c r="C210" s="9"/>
      <c r="D210" s="9"/>
      <c r="E210" s="9"/>
      <c r="F210" s="9"/>
      <c r="G210" t="str">
        <f ca="1">VLOOKUP(B210, 'Country Code for Validation'!$A$1:$B$249, 2)</f>
        <v>South Sudan</v>
      </c>
      <c r="H210" t="str">
        <f t="shared" si="3"/>
        <v>Yes</v>
      </c>
    </row>
    <row r="211" spans="1:8" ht="12.75" customHeight="1">
      <c r="A211" s="1" t="s">
        <v>40</v>
      </c>
      <c r="B211" s="1" t="s">
        <v>464</v>
      </c>
      <c r="C211" s="8">
        <v>88</v>
      </c>
      <c r="D211" s="8">
        <v>7.3</v>
      </c>
      <c r="E211" s="8">
        <v>62</v>
      </c>
      <c r="F211" s="8">
        <v>110</v>
      </c>
      <c r="G211" t="str">
        <f ca="1">VLOOKUP(B211, 'Country Code for Validation'!$A$1:$B$249, 2)</f>
        <v>Spain</v>
      </c>
      <c r="H211" t="str">
        <f t="shared" si="3"/>
        <v>Yes</v>
      </c>
    </row>
    <row r="212" spans="1:8" ht="12.75" customHeight="1">
      <c r="A212" s="1" t="s">
        <v>39</v>
      </c>
      <c r="B212" s="1" t="s">
        <v>465</v>
      </c>
      <c r="C212" s="8">
        <v>30</v>
      </c>
      <c r="D212" s="8">
        <v>12.2</v>
      </c>
      <c r="E212" s="8">
        <v>32</v>
      </c>
      <c r="F212" s="8">
        <v>2</v>
      </c>
      <c r="G212" t="str">
        <f ca="1">VLOOKUP(B212, 'Country Code for Validation'!$A$1:$B$249, 2)</f>
        <v>Sri Lanka</v>
      </c>
      <c r="H212" t="str">
        <f t="shared" si="3"/>
        <v>Yes</v>
      </c>
    </row>
    <row r="213" spans="1:8" ht="12.75" customHeight="1">
      <c r="A213" s="1" t="s">
        <v>38</v>
      </c>
      <c r="B213" s="1" t="s">
        <v>466</v>
      </c>
      <c r="C213" s="8">
        <v>33</v>
      </c>
      <c r="D213" s="8">
        <v>4.3</v>
      </c>
      <c r="E213" s="8">
        <v>24</v>
      </c>
      <c r="F213" s="9"/>
      <c r="G213" t="str">
        <f ca="1">VLOOKUP(B213, 'Country Code for Validation'!$A$1:$B$249, 2)</f>
        <v>Sudan</v>
      </c>
      <c r="H213" t="str">
        <f t="shared" si="3"/>
        <v>Yes</v>
      </c>
    </row>
    <row r="214" spans="1:8" ht="12.75" customHeight="1">
      <c r="A214" s="1" t="s">
        <v>37</v>
      </c>
      <c r="B214" s="1" t="s">
        <v>467</v>
      </c>
      <c r="C214" s="9"/>
      <c r="D214" s="9"/>
      <c r="E214" s="9"/>
      <c r="F214" s="9"/>
      <c r="G214" t="str">
        <f ca="1">VLOOKUP(B214, 'Country Code for Validation'!$A$1:$B$249, 2)</f>
        <v>Suriname</v>
      </c>
      <c r="H214" t="str">
        <f t="shared" si="3"/>
        <v>Yes</v>
      </c>
    </row>
    <row r="215" spans="1:8" ht="25.5" customHeight="1">
      <c r="A215" s="1" t="s">
        <v>36</v>
      </c>
      <c r="B215" s="1" t="s">
        <v>468</v>
      </c>
      <c r="C215" s="9"/>
      <c r="D215" s="9"/>
      <c r="E215" s="9"/>
      <c r="F215" s="9"/>
      <c r="G215" t="str">
        <f ca="1">VLOOKUP(B215, 'Country Code for Validation'!$A$1:$B$249, 2)</f>
        <v>Svalbard And Jan Mayen</v>
      </c>
      <c r="H215" t="str">
        <f t="shared" si="3"/>
        <v>Yes</v>
      </c>
    </row>
    <row r="216" spans="1:8" ht="12.75" customHeight="1">
      <c r="A216" s="1" t="s">
        <v>35</v>
      </c>
      <c r="B216" s="1" t="s">
        <v>469</v>
      </c>
      <c r="C216" s="8">
        <v>0</v>
      </c>
      <c r="D216" s="8">
        <v>4.0999999999999996</v>
      </c>
      <c r="E216" s="8">
        <v>9</v>
      </c>
      <c r="F216" s="9"/>
      <c r="G216" t="str">
        <f ca="1">VLOOKUP(B216, 'Country Code for Validation'!$A$1:$B$249, 2)</f>
        <v>Swaziland</v>
      </c>
      <c r="H216" t="str">
        <f t="shared" si="3"/>
        <v>Yes</v>
      </c>
    </row>
    <row r="217" spans="1:8" ht="12.75" customHeight="1">
      <c r="A217" s="1" t="s">
        <v>34</v>
      </c>
      <c r="B217" s="1" t="s">
        <v>470</v>
      </c>
      <c r="C217" s="8">
        <v>10</v>
      </c>
      <c r="D217" s="8">
        <v>3.9</v>
      </c>
      <c r="E217" s="8">
        <v>17</v>
      </c>
      <c r="F217" s="8">
        <v>173</v>
      </c>
      <c r="G217" t="str">
        <f ca="1">VLOOKUP(B217, 'Country Code for Validation'!$A$1:$B$249, 2)</f>
        <v>Sweden</v>
      </c>
      <c r="H217" t="str">
        <f t="shared" si="3"/>
        <v>Yes</v>
      </c>
    </row>
    <row r="218" spans="1:8" ht="12.75" customHeight="1">
      <c r="A218" s="1" t="s">
        <v>33</v>
      </c>
      <c r="B218" s="1" t="s">
        <v>471</v>
      </c>
      <c r="C218" s="8">
        <v>-158</v>
      </c>
      <c r="D218" s="8">
        <v>1.5</v>
      </c>
      <c r="E218" s="8">
        <v>5</v>
      </c>
      <c r="F218" s="8">
        <v>230</v>
      </c>
      <c r="G218" t="str">
        <f ca="1">VLOOKUP(B218, 'Country Code for Validation'!$A$1:$B$249, 2)</f>
        <v>Switzerland</v>
      </c>
      <c r="H218" t="str">
        <f t="shared" si="3"/>
        <v>Yes</v>
      </c>
    </row>
    <row r="219" spans="1:8" ht="25.5" customHeight="1">
      <c r="A219" s="1" t="s">
        <v>32</v>
      </c>
      <c r="B219" s="1" t="s">
        <v>472</v>
      </c>
      <c r="C219" s="9"/>
      <c r="D219" s="9"/>
      <c r="E219" s="9"/>
      <c r="F219" s="9"/>
      <c r="G219" t="str">
        <f ca="1">VLOOKUP(B219, 'Country Code for Validation'!$A$1:$B$249, 2)</f>
        <v>Syrian Arab Republic</v>
      </c>
      <c r="H219" t="str">
        <f t="shared" si="3"/>
        <v>Yes</v>
      </c>
    </row>
    <row r="220" spans="1:8" ht="25.5" customHeight="1">
      <c r="A220" s="1" t="s">
        <v>31</v>
      </c>
      <c r="B220" s="1" t="s">
        <v>473</v>
      </c>
      <c r="C220" s="9"/>
      <c r="D220" s="9"/>
      <c r="E220" s="9"/>
      <c r="F220" s="9"/>
      <c r="G220" t="str">
        <f ca="1">VLOOKUP(B220, 'Country Code for Validation'!$A$1:$B$249, 2)</f>
        <v>Taiwan, Province Of China</v>
      </c>
      <c r="H220" t="str">
        <f t="shared" si="3"/>
        <v>Yes</v>
      </c>
    </row>
    <row r="221" spans="1:8" ht="12.75" customHeight="1">
      <c r="A221" s="1" t="s">
        <v>30</v>
      </c>
      <c r="B221" s="1" t="s">
        <v>474</v>
      </c>
      <c r="C221" s="8">
        <v>47</v>
      </c>
      <c r="D221" s="8">
        <v>3.8</v>
      </c>
      <c r="E221" s="8">
        <v>30</v>
      </c>
      <c r="F221" s="8">
        <v>15</v>
      </c>
      <c r="G221" t="str">
        <f ca="1">VLOOKUP(B221, 'Country Code for Validation'!$A$1:$B$249, 2)</f>
        <v>Tajikistan</v>
      </c>
      <c r="H221" t="str">
        <f t="shared" si="3"/>
        <v>Yes</v>
      </c>
    </row>
    <row r="222" spans="1:8" ht="25.5" customHeight="1">
      <c r="A222" s="1" t="s">
        <v>29</v>
      </c>
      <c r="B222" s="1" t="s">
        <v>475</v>
      </c>
      <c r="C222" s="8">
        <v>26</v>
      </c>
      <c r="D222" s="8">
        <v>1.4</v>
      </c>
      <c r="E222" s="8">
        <v>27</v>
      </c>
      <c r="F222" s="8">
        <v>5</v>
      </c>
      <c r="G222" t="str">
        <f ca="1">VLOOKUP(B222, 'Country Code for Validation'!$A$1:$B$249, 2)</f>
        <v>Tanzania, United Republic Of</v>
      </c>
      <c r="H222" t="str">
        <f t="shared" si="3"/>
        <v>Yes</v>
      </c>
    </row>
    <row r="223" spans="1:8" ht="12.75" customHeight="1">
      <c r="A223" s="1" t="s">
        <v>28</v>
      </c>
      <c r="B223" s="1" t="s">
        <v>476</v>
      </c>
      <c r="C223" s="8">
        <v>-25</v>
      </c>
      <c r="D223" s="8">
        <v>1.9</v>
      </c>
      <c r="E223" s="8">
        <v>3</v>
      </c>
      <c r="F223" s="8">
        <v>28</v>
      </c>
      <c r="G223" t="str">
        <f ca="1">VLOOKUP(B223, 'Country Code for Validation'!$A$1:$B$249, 2)</f>
        <v>Thailand</v>
      </c>
      <c r="H223" t="str">
        <f t="shared" si="3"/>
        <v>Yes</v>
      </c>
    </row>
    <row r="224" spans="1:8" ht="12.75" customHeight="1">
      <c r="A224" s="1" t="s">
        <v>27</v>
      </c>
      <c r="B224" s="1" t="s">
        <v>477</v>
      </c>
      <c r="C224" s="8">
        <v>-44</v>
      </c>
      <c r="D224" s="8">
        <v>0</v>
      </c>
      <c r="E224" s="8">
        <v>0</v>
      </c>
      <c r="F224" s="9"/>
      <c r="G224" t="str">
        <f ca="1">VLOOKUP(B224, 'Country Code for Validation'!$A$1:$B$249, 2)</f>
        <v>Timor-Leste</v>
      </c>
      <c r="H224" t="str">
        <f t="shared" si="3"/>
        <v>Yes</v>
      </c>
    </row>
    <row r="225" spans="1:8" ht="12.75" customHeight="1">
      <c r="A225" s="1" t="s">
        <v>26</v>
      </c>
      <c r="B225" s="1" t="s">
        <v>478</v>
      </c>
      <c r="C225" s="8">
        <v>-4</v>
      </c>
      <c r="D225" s="8">
        <v>1.9</v>
      </c>
      <c r="E225" s="8">
        <v>10</v>
      </c>
      <c r="F225" s="9"/>
      <c r="G225" t="str">
        <f ca="1">VLOOKUP(B225, 'Country Code for Validation'!$A$1:$B$249, 2)</f>
        <v>Togo</v>
      </c>
      <c r="H225" t="str">
        <f t="shared" si="3"/>
        <v>Yes</v>
      </c>
    </row>
    <row r="226" spans="1:8" ht="12.75" customHeight="1">
      <c r="A226" s="1" t="s">
        <v>25</v>
      </c>
      <c r="B226" s="1" t="s">
        <v>479</v>
      </c>
      <c r="C226" s="9"/>
      <c r="D226" s="9"/>
      <c r="E226" s="9"/>
      <c r="F226" s="9"/>
      <c r="G226" t="str">
        <f ca="1">VLOOKUP(B226, 'Country Code for Validation'!$A$1:$B$249, 2)</f>
        <v>Tokelau</v>
      </c>
      <c r="H226" t="str">
        <f t="shared" si="3"/>
        <v>Yes</v>
      </c>
    </row>
    <row r="227" spans="1:8" ht="12.75" customHeight="1">
      <c r="A227" s="1" t="s">
        <v>24</v>
      </c>
      <c r="B227" s="1" t="s">
        <v>480</v>
      </c>
      <c r="C227" s="8">
        <v>11</v>
      </c>
      <c r="D227" s="8">
        <v>5.0999999999999996</v>
      </c>
      <c r="E227" s="8">
        <v>42</v>
      </c>
      <c r="F227" s="9"/>
      <c r="G227" t="str">
        <f ca="1">VLOOKUP(B227, 'Country Code for Validation'!$A$1:$B$249, 2)</f>
        <v>Tonga</v>
      </c>
      <c r="H227" t="str">
        <f t="shared" si="3"/>
        <v>Yes</v>
      </c>
    </row>
    <row r="228" spans="1:8" ht="25.5" customHeight="1">
      <c r="A228" s="1" t="s">
        <v>23</v>
      </c>
      <c r="B228" s="1" t="s">
        <v>481</v>
      </c>
      <c r="C228" s="9"/>
      <c r="D228" s="9"/>
      <c r="E228" s="9"/>
      <c r="F228" s="9"/>
      <c r="G228" t="str">
        <f ca="1">VLOOKUP(B228, 'Country Code for Validation'!$A$1:$B$249, 2)</f>
        <v>Trinidad And Tobago</v>
      </c>
      <c r="H228" t="str">
        <f t="shared" si="3"/>
        <v>Yes</v>
      </c>
    </row>
    <row r="229" spans="1:8" ht="12.75" customHeight="1">
      <c r="A229" s="1" t="s">
        <v>22</v>
      </c>
      <c r="B229" s="1" t="s">
        <v>482</v>
      </c>
      <c r="C229" s="8">
        <v>28</v>
      </c>
      <c r="D229" s="8">
        <v>15.7</v>
      </c>
      <c r="E229" s="8">
        <v>33</v>
      </c>
      <c r="F229" s="8">
        <v>25</v>
      </c>
      <c r="G229" t="str">
        <f ca="1">VLOOKUP(B229, 'Country Code for Validation'!$A$1:$B$249, 2)</f>
        <v>Tunisia</v>
      </c>
      <c r="H229" t="str">
        <f t="shared" si="3"/>
        <v>Yes</v>
      </c>
    </row>
    <row r="230" spans="1:8" ht="12.75" customHeight="1">
      <c r="A230" s="1" t="s">
        <v>21</v>
      </c>
      <c r="B230" s="1" t="s">
        <v>483</v>
      </c>
      <c r="C230" s="8">
        <v>51</v>
      </c>
      <c r="D230" s="8">
        <v>3.6</v>
      </c>
      <c r="E230" s="8">
        <v>12</v>
      </c>
      <c r="F230" s="8">
        <v>29</v>
      </c>
      <c r="G230" t="str">
        <f ca="1">VLOOKUP(B230, 'Country Code for Validation'!$A$1:$B$249, 2)</f>
        <v>Turkey</v>
      </c>
      <c r="H230" t="str">
        <f t="shared" si="3"/>
        <v>Yes</v>
      </c>
    </row>
    <row r="231" spans="1:8" ht="12.75" customHeight="1">
      <c r="A231" s="1" t="s">
        <v>20</v>
      </c>
      <c r="B231" s="1" t="s">
        <v>484</v>
      </c>
      <c r="C231" s="8">
        <v>2</v>
      </c>
      <c r="D231" s="8">
        <v>2.4</v>
      </c>
      <c r="E231" s="8">
        <v>1</v>
      </c>
      <c r="F231" s="8">
        <v>0</v>
      </c>
      <c r="G231" t="str">
        <f ca="1">VLOOKUP(B231, 'Country Code for Validation'!$A$1:$B$249, 2)</f>
        <v>Turkmenistan</v>
      </c>
      <c r="H231" t="str">
        <f t="shared" si="3"/>
        <v>Yes</v>
      </c>
    </row>
    <row r="232" spans="1:8" ht="25.5" customHeight="1">
      <c r="A232" s="1" t="s">
        <v>19</v>
      </c>
      <c r="B232" s="1" t="s">
        <v>485</v>
      </c>
      <c r="C232" s="9"/>
      <c r="D232" s="9"/>
      <c r="E232" s="9"/>
      <c r="F232" s="9"/>
      <c r="G232" t="str">
        <f ca="1">VLOOKUP(B232, 'Country Code for Validation'!$A$1:$B$249, 2)</f>
        <v>Turks And Caicos Islands</v>
      </c>
      <c r="H232" t="str">
        <f t="shared" si="3"/>
        <v>Yes</v>
      </c>
    </row>
    <row r="233" spans="1:8" ht="12.75" customHeight="1">
      <c r="A233" s="1" t="s">
        <v>18</v>
      </c>
      <c r="B233" s="1" t="s">
        <v>486</v>
      </c>
      <c r="C233" s="9"/>
      <c r="D233" s="9"/>
      <c r="E233" s="9"/>
      <c r="F233" s="9"/>
      <c r="G233" t="str">
        <f ca="1">VLOOKUP(B233, 'Country Code for Validation'!$A$1:$B$249, 2)</f>
        <v>Tuvalu</v>
      </c>
      <c r="H233" t="str">
        <f t="shared" si="3"/>
        <v>Yes</v>
      </c>
    </row>
    <row r="234" spans="1:8" ht="12.75" customHeight="1">
      <c r="A234" s="1" t="s">
        <v>17</v>
      </c>
      <c r="B234" s="1" t="s">
        <v>487</v>
      </c>
      <c r="C234" s="8">
        <v>7</v>
      </c>
      <c r="D234" s="8">
        <v>2.5</v>
      </c>
      <c r="E234" s="8">
        <v>18</v>
      </c>
      <c r="F234" s="9"/>
      <c r="G234" t="str">
        <f ca="1">VLOOKUP(B234, 'Country Code for Validation'!$A$1:$B$249, 2)</f>
        <v>Uganda</v>
      </c>
      <c r="H234" t="str">
        <f t="shared" si="3"/>
        <v>Yes</v>
      </c>
    </row>
    <row r="235" spans="1:8" ht="12.75" customHeight="1">
      <c r="A235" s="1" t="s">
        <v>16</v>
      </c>
      <c r="B235" s="1" t="s">
        <v>488</v>
      </c>
      <c r="C235" s="8">
        <v>63</v>
      </c>
      <c r="D235" s="8">
        <v>2.8</v>
      </c>
      <c r="E235" s="8">
        <v>11</v>
      </c>
      <c r="F235" s="8">
        <v>60</v>
      </c>
      <c r="G235" t="str">
        <f ca="1">VLOOKUP(B235, 'Country Code for Validation'!$A$1:$B$249, 2)</f>
        <v>Ukraine</v>
      </c>
      <c r="H235" t="str">
        <f t="shared" si="3"/>
        <v>Yes</v>
      </c>
    </row>
    <row r="236" spans="1:8" ht="25.5" customHeight="1">
      <c r="A236" s="1" t="s">
        <v>15</v>
      </c>
      <c r="B236" s="1" t="s">
        <v>489</v>
      </c>
      <c r="C236" s="8">
        <v>3</v>
      </c>
      <c r="D236" s="9"/>
      <c r="E236" s="9"/>
      <c r="F236" s="9"/>
      <c r="G236" t="str">
        <f ca="1">VLOOKUP(B236, 'Country Code for Validation'!$A$1:$B$249, 2)</f>
        <v>United Arab Emirates</v>
      </c>
      <c r="H236" t="str">
        <f t="shared" si="3"/>
        <v>Yes</v>
      </c>
    </row>
    <row r="237" spans="1:8" ht="12.75" customHeight="1">
      <c r="A237" s="1" t="s">
        <v>14</v>
      </c>
      <c r="B237" s="1" t="s">
        <v>490</v>
      </c>
      <c r="C237" s="8">
        <v>13</v>
      </c>
      <c r="D237" s="8">
        <v>4.7</v>
      </c>
      <c r="E237" s="8">
        <v>26</v>
      </c>
      <c r="F237" s="8">
        <v>364</v>
      </c>
      <c r="G237" t="str">
        <f ca="1">VLOOKUP(B237, 'Country Code for Validation'!$A$1:$B$249, 2)</f>
        <v>United Kingdom</v>
      </c>
      <c r="H237" t="str">
        <f t="shared" si="3"/>
        <v>Yes</v>
      </c>
    </row>
    <row r="238" spans="1:8" ht="12.75" customHeight="1">
      <c r="A238" s="1" t="s">
        <v>13</v>
      </c>
      <c r="B238" s="1" t="s">
        <v>491</v>
      </c>
      <c r="C238" s="8">
        <v>27</v>
      </c>
      <c r="D238" s="8">
        <v>12</v>
      </c>
      <c r="E238" s="8">
        <v>31</v>
      </c>
      <c r="F238" s="8">
        <v>61</v>
      </c>
      <c r="G238" t="str">
        <f ca="1">VLOOKUP(B238, 'Country Code for Validation'!$A$1:$B$249, 2)</f>
        <v>United States</v>
      </c>
      <c r="H238" t="str">
        <f t="shared" si="3"/>
        <v>Yes</v>
      </c>
    </row>
    <row r="239" spans="1:8" ht="25.5" customHeight="1">
      <c r="A239" s="1" t="s">
        <v>12</v>
      </c>
      <c r="B239" s="1" t="s">
        <v>492</v>
      </c>
      <c r="C239" s="9"/>
      <c r="D239" s="9"/>
      <c r="E239" s="9"/>
      <c r="F239" s="9"/>
      <c r="G239" t="str">
        <f ca="1">VLOOKUP(B239, 'Country Code for Validation'!$A$1:$B$249, 2)</f>
        <v>United States Minor Outlying Islands</v>
      </c>
      <c r="H239" t="str">
        <f t="shared" si="3"/>
        <v>Yes</v>
      </c>
    </row>
    <row r="240" spans="1:8" ht="12.75" customHeight="1">
      <c r="A240" s="1" t="s">
        <v>11</v>
      </c>
      <c r="B240" s="1" t="s">
        <v>493</v>
      </c>
      <c r="C240" s="8">
        <v>9</v>
      </c>
      <c r="D240" s="8">
        <v>8.1999999999999993</v>
      </c>
      <c r="E240" s="8">
        <v>26</v>
      </c>
      <c r="F240" s="8">
        <v>5</v>
      </c>
      <c r="G240" t="str">
        <f ca="1">VLOOKUP(B240, 'Country Code for Validation'!$A$1:$B$249, 2)</f>
        <v>Uruguay</v>
      </c>
      <c r="H240" t="str">
        <f t="shared" si="3"/>
        <v>Yes</v>
      </c>
    </row>
    <row r="241" spans="1:8" ht="12.75" customHeight="1">
      <c r="A241" s="1" t="s">
        <v>10</v>
      </c>
      <c r="B241" s="1" t="s">
        <v>494</v>
      </c>
      <c r="C241" s="8">
        <v>18</v>
      </c>
      <c r="D241" s="8">
        <v>2</v>
      </c>
      <c r="E241" s="8">
        <v>8</v>
      </c>
      <c r="F241" s="8">
        <v>9</v>
      </c>
      <c r="G241" t="str">
        <f ca="1">VLOOKUP(B241, 'Country Code for Validation'!$A$1:$B$249, 2)</f>
        <v>Uzbekistan</v>
      </c>
      <c r="H241" t="str">
        <f t="shared" si="3"/>
        <v>Yes</v>
      </c>
    </row>
    <row r="242" spans="1:8" ht="12.75" customHeight="1">
      <c r="A242" s="1" t="s">
        <v>9</v>
      </c>
      <c r="B242" s="1" t="s">
        <v>495</v>
      </c>
      <c r="C242" s="8">
        <v>4</v>
      </c>
      <c r="D242" s="8">
        <v>2.8</v>
      </c>
      <c r="E242" s="8">
        <v>13</v>
      </c>
      <c r="F242" s="9"/>
      <c r="G242" t="str">
        <f ca="1">VLOOKUP(B242, 'Country Code for Validation'!$A$1:$B$249, 2)</f>
        <v>Vanuatu</v>
      </c>
      <c r="H242" t="str">
        <f t="shared" si="3"/>
        <v>Yes</v>
      </c>
    </row>
    <row r="243" spans="1:8" ht="38.25" customHeight="1">
      <c r="A243" s="1" t="s">
        <v>8</v>
      </c>
      <c r="B243" s="1" t="s">
        <v>496</v>
      </c>
      <c r="C243" s="8">
        <v>18</v>
      </c>
      <c r="D243" s="8">
        <v>5.0999999999999996</v>
      </c>
      <c r="E243" s="8">
        <v>14</v>
      </c>
      <c r="F243" s="8">
        <v>1</v>
      </c>
      <c r="G243" t="str">
        <f ca="1">VLOOKUP(B243, 'Country Code for Validation'!$A$1:$B$249, 2)</f>
        <v>Venezuela, Bolivarian Republic Of</v>
      </c>
      <c r="H243" t="str">
        <f t="shared" si="3"/>
        <v>Yes</v>
      </c>
    </row>
    <row r="244" spans="1:8" ht="12.75" customHeight="1">
      <c r="A244" s="1" t="s">
        <v>7</v>
      </c>
      <c r="B244" s="1" t="s">
        <v>497</v>
      </c>
      <c r="C244" s="8">
        <v>36</v>
      </c>
      <c r="D244" s="8">
        <v>5.5</v>
      </c>
      <c r="E244" s="8">
        <v>30</v>
      </c>
      <c r="F244" s="8">
        <v>9</v>
      </c>
      <c r="G244" t="str">
        <f ca="1">VLOOKUP(B244, 'Country Code for Validation'!$A$1:$B$249, 2)</f>
        <v>Viet Nam</v>
      </c>
      <c r="H244" t="str">
        <f t="shared" si="3"/>
        <v>Yes</v>
      </c>
    </row>
    <row r="245" spans="1:8" ht="25.5" customHeight="1">
      <c r="A245" s="1" t="s">
        <v>6</v>
      </c>
      <c r="B245" s="1" t="s">
        <v>498</v>
      </c>
      <c r="C245" s="9"/>
      <c r="D245" s="9"/>
      <c r="E245" s="9"/>
      <c r="F245" s="9"/>
      <c r="G245" t="str">
        <f ca="1">VLOOKUP(B245, 'Country Code for Validation'!$A$1:$B$249, 2)</f>
        <v>Virgin Islands, British</v>
      </c>
      <c r="H245" t="str">
        <f t="shared" si="3"/>
        <v>Yes</v>
      </c>
    </row>
    <row r="246" spans="1:8" ht="12.75" customHeight="1">
      <c r="A246" s="1" t="s">
        <v>5</v>
      </c>
      <c r="B246" s="1" t="s">
        <v>499</v>
      </c>
      <c r="C246" s="9"/>
      <c r="D246" s="9"/>
      <c r="E246" s="9"/>
      <c r="F246" s="9"/>
      <c r="G246" t="str">
        <f ca="1">VLOOKUP(B246, 'Country Code for Validation'!$A$1:$B$249, 2)</f>
        <v>Virgin Islands, U.S.</v>
      </c>
      <c r="H246" t="str">
        <f t="shared" si="3"/>
        <v>Yes</v>
      </c>
    </row>
    <row r="247" spans="1:8" ht="12.75" customHeight="1">
      <c r="A247" s="1" t="s">
        <v>4</v>
      </c>
      <c r="B247" s="1" t="s">
        <v>500</v>
      </c>
      <c r="C247" s="9"/>
      <c r="D247" s="9"/>
      <c r="E247" s="9"/>
      <c r="F247" s="9"/>
      <c r="G247" t="str">
        <f ca="1">VLOOKUP(B247, 'Country Code for Validation'!$A$1:$B$249, 2)</f>
        <v>Wallis And Futuna</v>
      </c>
      <c r="H247" t="str">
        <f t="shared" si="3"/>
        <v>Yes</v>
      </c>
    </row>
    <row r="248" spans="1:8" ht="12.75" customHeight="1">
      <c r="A248" s="1" t="s">
        <v>3</v>
      </c>
      <c r="B248" s="1" t="s">
        <v>501</v>
      </c>
      <c r="C248" s="9"/>
      <c r="D248" s="9"/>
      <c r="E248" s="9"/>
      <c r="F248" s="9"/>
      <c r="G248" t="str">
        <f ca="1">VLOOKUP(B248, 'Country Code for Validation'!$A$1:$B$249, 2)</f>
        <v>Western Sahara</v>
      </c>
      <c r="H248" t="str">
        <f t="shared" si="3"/>
        <v>Yes</v>
      </c>
    </row>
    <row r="249" spans="1:8" ht="12.75" customHeight="1">
      <c r="A249" s="1" t="s">
        <v>2</v>
      </c>
      <c r="B249" s="1" t="s">
        <v>502</v>
      </c>
      <c r="C249" s="8">
        <v>6</v>
      </c>
      <c r="D249" s="8">
        <v>3</v>
      </c>
      <c r="E249" s="8">
        <v>17</v>
      </c>
      <c r="F249" s="8">
        <v>6</v>
      </c>
      <c r="G249" t="str">
        <f ca="1">VLOOKUP(B249, 'Country Code for Validation'!$A$1:$B$249, 2)</f>
        <v>Yemen</v>
      </c>
      <c r="H249" t="str">
        <f t="shared" si="3"/>
        <v>Yes</v>
      </c>
    </row>
    <row r="250" spans="1:8" ht="12.75" customHeight="1">
      <c r="A250" s="1" t="s">
        <v>1</v>
      </c>
      <c r="B250" s="1" t="s">
        <v>503</v>
      </c>
      <c r="C250" s="8">
        <v>11</v>
      </c>
      <c r="D250" s="8">
        <v>1.4</v>
      </c>
      <c r="E250" s="8">
        <v>7</v>
      </c>
      <c r="F250" s="8">
        <v>8</v>
      </c>
      <c r="G250" t="str">
        <f ca="1">VLOOKUP(B250, 'Country Code for Validation'!$A$1:$B$249, 2)</f>
        <v>Zambia</v>
      </c>
      <c r="H250" t="str">
        <f t="shared" si="3"/>
        <v>Yes</v>
      </c>
    </row>
    <row r="251" spans="1:8" ht="12.75" customHeight="1">
      <c r="A251" s="1" t="s">
        <v>0</v>
      </c>
      <c r="B251" s="1" t="s">
        <v>504</v>
      </c>
      <c r="C251" s="8">
        <v>65</v>
      </c>
      <c r="D251" s="8">
        <v>0.5</v>
      </c>
      <c r="E251" s="8">
        <v>38</v>
      </c>
      <c r="F251" s="8">
        <v>9</v>
      </c>
      <c r="G251" t="str">
        <f ca="1">VLOOKUP(B251, 'Country Code for Validation'!$A$1:$B$249, 2)</f>
        <v>Zimbabwe</v>
      </c>
      <c r="H251" t="str">
        <f t="shared" si="3"/>
        <v>Yes</v>
      </c>
    </row>
    <row r="253" spans="1:8">
      <c r="A253" s="10" t="s">
        <v>513</v>
      </c>
    </row>
    <row r="254" spans="1:8">
      <c r="A254" s="11"/>
    </row>
    <row r="255" spans="1:8">
      <c r="A255" s="11" t="s">
        <v>514</v>
      </c>
    </row>
    <row r="256" spans="1:8">
      <c r="A256" s="11" t="s">
        <v>515</v>
      </c>
    </row>
    <row r="258" spans="1:1">
      <c r="A258" s="10" t="s">
        <v>516</v>
      </c>
    </row>
    <row r="259" spans="1:1">
      <c r="A259" s="11"/>
    </row>
    <row r="260" spans="1:1">
      <c r="A260" s="11" t="s">
        <v>517</v>
      </c>
    </row>
    <row r="261" spans="1:1">
      <c r="A261" s="11" t="s">
        <v>518</v>
      </c>
    </row>
    <row r="262" spans="1:1">
      <c r="A262" s="11" t="s">
        <v>519</v>
      </c>
    </row>
    <row r="263" spans="1:1">
      <c r="A263" s="11" t="s">
        <v>520</v>
      </c>
    </row>
    <row r="264" spans="1:1">
      <c r="A264" s="11" t="s">
        <v>521</v>
      </c>
    </row>
    <row r="265" spans="1:1">
      <c r="A265" s="11"/>
    </row>
    <row r="266" spans="1:1">
      <c r="A266" s="10" t="s">
        <v>522</v>
      </c>
    </row>
    <row r="267" spans="1:1">
      <c r="A267" s="11" t="s">
        <v>523</v>
      </c>
    </row>
    <row r="268" spans="1:1">
      <c r="A268" s="11"/>
    </row>
    <row r="269" spans="1:1">
      <c r="A269" s="10" t="s">
        <v>524</v>
      </c>
    </row>
    <row r="270" spans="1:1">
      <c r="A270" s="11" t="s">
        <v>525</v>
      </c>
    </row>
    <row r="272" spans="1:1">
      <c r="A272" s="12" t="s">
        <v>526</v>
      </c>
    </row>
  </sheetData>
  <autoFilter ref="A1:I251"/>
  <phoneticPr fontId="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B249"/>
  <sheetViews>
    <sheetView workbookViewId="0">
      <selection activeCell="C1" sqref="C1"/>
    </sheetView>
  </sheetViews>
  <sheetFormatPr defaultRowHeight="12.75"/>
  <cols>
    <col min="2" max="2" width="26.85546875" customWidth="1"/>
  </cols>
  <sheetData>
    <row r="1" spans="1:2" ht="15">
      <c r="A1" t="s">
        <v>257</v>
      </c>
      <c r="B1" s="3" t="s">
        <v>244</v>
      </c>
    </row>
    <row r="2" spans="1:2" ht="15">
      <c r="A2" t="s">
        <v>489</v>
      </c>
      <c r="B2" s="3" t="s">
        <v>15</v>
      </c>
    </row>
    <row r="3" spans="1:2" ht="15">
      <c r="A3" t="s">
        <v>251</v>
      </c>
      <c r="B3" s="3" t="s">
        <v>249</v>
      </c>
    </row>
    <row r="4" spans="1:2" ht="15">
      <c r="A4" t="s">
        <v>261</v>
      </c>
      <c r="B4" s="3" t="s">
        <v>240</v>
      </c>
    </row>
    <row r="5" spans="1:2" ht="15">
      <c r="A5" t="s">
        <v>259</v>
      </c>
      <c r="B5" s="3" t="s">
        <v>242</v>
      </c>
    </row>
    <row r="6" spans="1:2" ht="15">
      <c r="A6" t="s">
        <v>254</v>
      </c>
      <c r="B6" s="3" t="s">
        <v>247</v>
      </c>
    </row>
    <row r="7" spans="1:2" ht="15">
      <c r="A7" t="s">
        <v>263</v>
      </c>
      <c r="B7" s="3" t="s">
        <v>238</v>
      </c>
    </row>
    <row r="8" spans="1:2" ht="15">
      <c r="A8" t="s">
        <v>258</v>
      </c>
      <c r="B8" s="3" t="s">
        <v>243</v>
      </c>
    </row>
    <row r="9" spans="1:2" ht="15">
      <c r="A9" t="s">
        <v>260</v>
      </c>
      <c r="B9" s="3" t="s">
        <v>241</v>
      </c>
    </row>
    <row r="10" spans="1:2" ht="15">
      <c r="A10" t="s">
        <v>262</v>
      </c>
      <c r="B10" s="3" t="s">
        <v>239</v>
      </c>
    </row>
    <row r="11" spans="1:2" ht="15">
      <c r="A11" t="s">
        <v>256</v>
      </c>
      <c r="B11" s="3" t="s">
        <v>245</v>
      </c>
    </row>
    <row r="12" spans="1:2" ht="15">
      <c r="A12" t="s">
        <v>266</v>
      </c>
      <c r="B12" s="3" t="s">
        <v>235</v>
      </c>
    </row>
    <row r="13" spans="1:2" ht="15">
      <c r="A13" t="s">
        <v>265</v>
      </c>
      <c r="B13" s="3" t="s">
        <v>236</v>
      </c>
    </row>
    <row r="14" spans="1:2" ht="15">
      <c r="A14" t="s">
        <v>264</v>
      </c>
      <c r="B14" s="3" t="s">
        <v>237</v>
      </c>
    </row>
    <row r="15" spans="1:2" ht="15">
      <c r="A15" t="s">
        <v>253</v>
      </c>
      <c r="B15" s="3" t="s">
        <v>252</v>
      </c>
    </row>
    <row r="16" spans="1:2" ht="15">
      <c r="A16" t="s">
        <v>267</v>
      </c>
      <c r="B16" s="3" t="s">
        <v>234</v>
      </c>
    </row>
    <row r="17" spans="1:2" ht="15">
      <c r="A17" t="s">
        <v>280</v>
      </c>
      <c r="B17" s="3" t="s">
        <v>221</v>
      </c>
    </row>
    <row r="18" spans="1:2" ht="15">
      <c r="A18" t="s">
        <v>271</v>
      </c>
      <c r="B18" s="3" t="s">
        <v>230</v>
      </c>
    </row>
    <row r="19" spans="1:2" ht="15">
      <c r="A19" t="s">
        <v>270</v>
      </c>
      <c r="B19" s="3" t="s">
        <v>231</v>
      </c>
    </row>
    <row r="20" spans="1:2" ht="15">
      <c r="A20" t="s">
        <v>273</v>
      </c>
      <c r="B20" s="3" t="s">
        <v>228</v>
      </c>
    </row>
    <row r="21" spans="1:2" ht="15">
      <c r="A21" t="s">
        <v>287</v>
      </c>
      <c r="B21" s="3" t="s">
        <v>214</v>
      </c>
    </row>
    <row r="22" spans="1:2" ht="15">
      <c r="A22" t="s">
        <v>286</v>
      </c>
      <c r="B22" s="3" t="s">
        <v>215</v>
      </c>
    </row>
    <row r="23" spans="1:2" ht="15">
      <c r="A23" t="s">
        <v>269</v>
      </c>
      <c r="B23" s="3" t="s">
        <v>232</v>
      </c>
    </row>
    <row r="24" spans="1:2" ht="15">
      <c r="A24" t="s">
        <v>288</v>
      </c>
      <c r="B24" s="3" t="s">
        <v>213</v>
      </c>
    </row>
    <row r="25" spans="1:2" ht="15">
      <c r="A25" t="s">
        <v>275</v>
      </c>
      <c r="B25" s="3" t="s">
        <v>226</v>
      </c>
    </row>
    <row r="26" spans="1:2" ht="15">
      <c r="A26" t="s">
        <v>440</v>
      </c>
      <c r="B26" s="3" t="s">
        <v>439</v>
      </c>
    </row>
    <row r="27" spans="1:2" ht="15">
      <c r="A27" t="s">
        <v>276</v>
      </c>
      <c r="B27" s="3" t="s">
        <v>225</v>
      </c>
    </row>
    <row r="28" spans="1:2" ht="15">
      <c r="A28" t="s">
        <v>285</v>
      </c>
      <c r="B28" s="3" t="s">
        <v>216</v>
      </c>
    </row>
    <row r="29" spans="1:2" ht="15">
      <c r="A29" t="s">
        <v>278</v>
      </c>
      <c r="B29" s="3" t="s">
        <v>223</v>
      </c>
    </row>
    <row r="30" spans="1:2" ht="15">
      <c r="A30" t="s">
        <v>279</v>
      </c>
      <c r="B30" s="3" t="s">
        <v>222</v>
      </c>
    </row>
    <row r="31" spans="1:2" ht="15">
      <c r="A31" t="s">
        <v>283</v>
      </c>
      <c r="B31" s="3" t="s">
        <v>218</v>
      </c>
    </row>
    <row r="32" spans="1:2" ht="15">
      <c r="A32" t="s">
        <v>268</v>
      </c>
      <c r="B32" s="3" t="s">
        <v>233</v>
      </c>
    </row>
    <row r="33" spans="1:2" ht="15">
      <c r="A33" t="s">
        <v>277</v>
      </c>
      <c r="B33" s="3" t="s">
        <v>224</v>
      </c>
    </row>
    <row r="34" spans="1:2" ht="15">
      <c r="A34" t="s">
        <v>282</v>
      </c>
      <c r="B34" s="3" t="s">
        <v>219</v>
      </c>
    </row>
    <row r="35" spans="1:2" ht="15">
      <c r="A35" t="s">
        <v>281</v>
      </c>
      <c r="B35" s="3" t="s">
        <v>220</v>
      </c>
    </row>
    <row r="36" spans="1:2" ht="15">
      <c r="A36" t="s">
        <v>272</v>
      </c>
      <c r="B36" s="3" t="s">
        <v>229</v>
      </c>
    </row>
    <row r="37" spans="1:2" ht="15">
      <c r="A37" t="s">
        <v>274</v>
      </c>
      <c r="B37" s="3" t="s">
        <v>227</v>
      </c>
    </row>
    <row r="38" spans="1:2" ht="15">
      <c r="A38" t="s">
        <v>291</v>
      </c>
      <c r="B38" s="3" t="s">
        <v>210</v>
      </c>
    </row>
    <row r="39" spans="1:2" ht="15">
      <c r="A39" t="s">
        <v>299</v>
      </c>
      <c r="B39" s="3" t="s">
        <v>202</v>
      </c>
    </row>
    <row r="40" spans="1:2" ht="15">
      <c r="A40" t="s">
        <v>303</v>
      </c>
      <c r="B40" s="3" t="s">
        <v>198</v>
      </c>
    </row>
    <row r="41" spans="1:2" ht="15">
      <c r="A41" t="s">
        <v>294</v>
      </c>
      <c r="B41" s="3" t="s">
        <v>207</v>
      </c>
    </row>
    <row r="42" spans="1:2" ht="15">
      <c r="A42" t="s">
        <v>302</v>
      </c>
      <c r="B42" s="3" t="s">
        <v>199</v>
      </c>
    </row>
    <row r="43" spans="1:2" ht="15">
      <c r="A43" t="s">
        <v>471</v>
      </c>
      <c r="B43" s="3" t="s">
        <v>33</v>
      </c>
    </row>
    <row r="44" spans="1:2" ht="15">
      <c r="A44" t="s">
        <v>307</v>
      </c>
      <c r="B44" s="3" t="s">
        <v>306</v>
      </c>
    </row>
    <row r="45" spans="1:2" ht="15">
      <c r="A45" t="s">
        <v>304</v>
      </c>
      <c r="B45" s="3" t="s">
        <v>197</v>
      </c>
    </row>
    <row r="46" spans="1:2" ht="15">
      <c r="A46" t="s">
        <v>296</v>
      </c>
      <c r="B46" s="3" t="s">
        <v>205</v>
      </c>
    </row>
    <row r="47" spans="1:2" ht="15">
      <c r="A47" t="s">
        <v>290</v>
      </c>
      <c r="B47" s="3" t="s">
        <v>211</v>
      </c>
    </row>
    <row r="48" spans="1:2" ht="15">
      <c r="A48" t="s">
        <v>297</v>
      </c>
      <c r="B48" s="3" t="s">
        <v>204</v>
      </c>
    </row>
    <row r="49" spans="1:2" ht="15">
      <c r="A49" t="s">
        <v>300</v>
      </c>
      <c r="B49" s="3" t="s">
        <v>201</v>
      </c>
    </row>
    <row r="50" spans="1:2" ht="15">
      <c r="A50" t="s">
        <v>305</v>
      </c>
      <c r="B50" s="3" t="s">
        <v>196</v>
      </c>
    </row>
    <row r="51" spans="1:2" ht="15">
      <c r="A51" t="s">
        <v>309</v>
      </c>
      <c r="B51" s="3" t="s">
        <v>193</v>
      </c>
    </row>
    <row r="52" spans="1:2" ht="15">
      <c r="A52" t="s">
        <v>292</v>
      </c>
      <c r="B52" s="3" t="s">
        <v>209</v>
      </c>
    </row>
    <row r="53" spans="1:2" ht="15">
      <c r="A53" t="s">
        <v>311</v>
      </c>
      <c r="B53" s="3" t="s">
        <v>310</v>
      </c>
    </row>
    <row r="54" spans="1:2" ht="15">
      <c r="A54" t="s">
        <v>298</v>
      </c>
      <c r="B54" s="3" t="s">
        <v>203</v>
      </c>
    </row>
    <row r="55" spans="1:2" ht="15">
      <c r="A55" t="s">
        <v>312</v>
      </c>
      <c r="B55" s="3" t="s">
        <v>191</v>
      </c>
    </row>
    <row r="56" spans="1:2" ht="15">
      <c r="A56" t="s">
        <v>313</v>
      </c>
      <c r="B56" s="3" t="s">
        <v>190</v>
      </c>
    </row>
    <row r="57" spans="1:2" ht="15">
      <c r="A57" t="s">
        <v>336</v>
      </c>
      <c r="B57" s="3" t="s">
        <v>167</v>
      </c>
    </row>
    <row r="58" spans="1:2" ht="15">
      <c r="A58" t="s">
        <v>315</v>
      </c>
      <c r="B58" s="3" t="s">
        <v>188</v>
      </c>
    </row>
    <row r="59" spans="1:2" ht="15">
      <c r="A59" t="s">
        <v>314</v>
      </c>
      <c r="B59" s="3" t="s">
        <v>189</v>
      </c>
    </row>
    <row r="60" spans="1:2" ht="15">
      <c r="A60" t="s">
        <v>316</v>
      </c>
      <c r="B60" s="3" t="s">
        <v>187</v>
      </c>
    </row>
    <row r="61" spans="1:2" ht="15">
      <c r="A61" t="s">
        <v>317</v>
      </c>
      <c r="B61" s="3" t="s">
        <v>186</v>
      </c>
    </row>
    <row r="62" spans="1:2" ht="15">
      <c r="A62" t="s">
        <v>255</v>
      </c>
      <c r="B62" s="3" t="s">
        <v>246</v>
      </c>
    </row>
    <row r="63" spans="1:2" ht="15">
      <c r="A63" t="s">
        <v>318</v>
      </c>
      <c r="B63" s="3" t="s">
        <v>185</v>
      </c>
    </row>
    <row r="64" spans="1:2" ht="15">
      <c r="A64" t="s">
        <v>323</v>
      </c>
      <c r="B64" s="3" t="s">
        <v>180</v>
      </c>
    </row>
    <row r="65" spans="1:2" ht="15">
      <c r="A65" t="s">
        <v>319</v>
      </c>
      <c r="B65" s="3" t="s">
        <v>184</v>
      </c>
    </row>
    <row r="66" spans="1:2" ht="15">
      <c r="A66" t="s">
        <v>501</v>
      </c>
      <c r="B66" s="3" t="s">
        <v>3</v>
      </c>
    </row>
    <row r="67" spans="1:2" ht="15">
      <c r="A67" t="s">
        <v>322</v>
      </c>
      <c r="B67" s="3" t="s">
        <v>181</v>
      </c>
    </row>
    <row r="68" spans="1:2" ht="15">
      <c r="A68" t="s">
        <v>464</v>
      </c>
      <c r="B68" s="3" t="s">
        <v>40</v>
      </c>
    </row>
    <row r="69" spans="1:2" ht="15">
      <c r="A69" t="s">
        <v>324</v>
      </c>
      <c r="B69" s="3" t="s">
        <v>179</v>
      </c>
    </row>
    <row r="70" spans="1:2" ht="15">
      <c r="A70" t="s">
        <v>328</v>
      </c>
      <c r="B70" s="3" t="s">
        <v>175</v>
      </c>
    </row>
    <row r="71" spans="1:2" ht="15">
      <c r="A71" t="s">
        <v>327</v>
      </c>
      <c r="B71" s="3" t="s">
        <v>176</v>
      </c>
    </row>
    <row r="72" spans="1:2" ht="15">
      <c r="A72" t="s">
        <v>325</v>
      </c>
      <c r="B72" s="3" t="s">
        <v>178</v>
      </c>
    </row>
    <row r="73" spans="1:2" ht="15">
      <c r="A73" t="s">
        <v>398</v>
      </c>
      <c r="B73" s="3" t="s">
        <v>104</v>
      </c>
    </row>
    <row r="74" spans="1:2" ht="15">
      <c r="A74" t="s">
        <v>326</v>
      </c>
      <c r="B74" s="3" t="s">
        <v>177</v>
      </c>
    </row>
    <row r="75" spans="1:2" ht="15">
      <c r="A75" t="s">
        <v>329</v>
      </c>
      <c r="B75" s="3" t="s">
        <v>174</v>
      </c>
    </row>
    <row r="76" spans="1:2" ht="15">
      <c r="A76" t="s">
        <v>333</v>
      </c>
      <c r="B76" s="3" t="s">
        <v>170</v>
      </c>
    </row>
    <row r="77" spans="1:2" ht="15">
      <c r="A77" t="s">
        <v>490</v>
      </c>
      <c r="B77" s="3" t="s">
        <v>14</v>
      </c>
    </row>
    <row r="78" spans="1:2" ht="15">
      <c r="A78" t="s">
        <v>341</v>
      </c>
      <c r="B78" s="3" t="s">
        <v>162</v>
      </c>
    </row>
    <row r="79" spans="1:2" ht="15">
      <c r="A79" t="s">
        <v>335</v>
      </c>
      <c r="B79" s="3" t="s">
        <v>168</v>
      </c>
    </row>
    <row r="80" spans="1:2" ht="15">
      <c r="A80" t="s">
        <v>330</v>
      </c>
      <c r="B80" s="3" t="s">
        <v>173</v>
      </c>
    </row>
    <row r="81" spans="1:2" ht="15">
      <c r="A81" t="s">
        <v>345</v>
      </c>
      <c r="B81" s="3" t="s">
        <v>158</v>
      </c>
    </row>
    <row r="82" spans="1:2" ht="15">
      <c r="A82" t="s">
        <v>337</v>
      </c>
      <c r="B82" s="3" t="s">
        <v>166</v>
      </c>
    </row>
    <row r="83" spans="1:2" ht="15">
      <c r="A83" t="s">
        <v>338</v>
      </c>
      <c r="B83" s="3" t="s">
        <v>165</v>
      </c>
    </row>
    <row r="84" spans="1:2" ht="15">
      <c r="A84" t="s">
        <v>340</v>
      </c>
      <c r="B84" s="3" t="s">
        <v>163</v>
      </c>
    </row>
    <row r="85" spans="1:2" ht="15">
      <c r="A85" t="s">
        <v>334</v>
      </c>
      <c r="B85" s="3" t="s">
        <v>169</v>
      </c>
    </row>
    <row r="86" spans="1:2" ht="15">
      <c r="A86" t="s">
        <v>346</v>
      </c>
      <c r="B86" s="3" t="s">
        <v>157</v>
      </c>
    </row>
    <row r="87" spans="1:2" ht="15">
      <c r="A87" t="s">
        <v>342</v>
      </c>
      <c r="B87" s="3" t="s">
        <v>161</v>
      </c>
    </row>
    <row r="88" spans="1:2" ht="15">
      <c r="A88" t="s">
        <v>321</v>
      </c>
      <c r="B88" s="3" t="s">
        <v>182</v>
      </c>
    </row>
    <row r="89" spans="1:2" ht="15">
      <c r="A89" t="s">
        <v>339</v>
      </c>
      <c r="B89" s="3" t="s">
        <v>164</v>
      </c>
    </row>
    <row r="90" spans="1:2" ht="15">
      <c r="A90" t="s">
        <v>462</v>
      </c>
      <c r="B90" s="3" t="s">
        <v>42</v>
      </c>
    </row>
    <row r="91" spans="1:2" ht="15">
      <c r="A91" t="s">
        <v>344</v>
      </c>
      <c r="B91" s="3" t="s">
        <v>159</v>
      </c>
    </row>
    <row r="92" spans="1:2" ht="15">
      <c r="A92" t="s">
        <v>343</v>
      </c>
      <c r="B92" s="3" t="s">
        <v>160</v>
      </c>
    </row>
    <row r="93" spans="1:2" ht="15">
      <c r="A93" t="s">
        <v>347</v>
      </c>
      <c r="B93" s="3" t="s">
        <v>156</v>
      </c>
    </row>
    <row r="94" spans="1:2" ht="15">
      <c r="A94" t="s">
        <v>348</v>
      </c>
      <c r="B94" s="3" t="s">
        <v>155</v>
      </c>
    </row>
    <row r="95" spans="1:2" ht="15">
      <c r="A95" t="s">
        <v>353</v>
      </c>
      <c r="B95" s="3" t="s">
        <v>150</v>
      </c>
    </row>
    <row r="96" spans="1:2" ht="15">
      <c r="A96" t="s">
        <v>350</v>
      </c>
      <c r="B96" s="3" t="s">
        <v>153</v>
      </c>
    </row>
    <row r="97" spans="1:2" ht="15">
      <c r="A97" t="s">
        <v>352</v>
      </c>
      <c r="B97" s="3" t="s">
        <v>151</v>
      </c>
    </row>
    <row r="98" spans="1:2" ht="15">
      <c r="A98" t="s">
        <v>308</v>
      </c>
      <c r="B98" s="3" t="s">
        <v>194</v>
      </c>
    </row>
    <row r="99" spans="1:2" ht="15">
      <c r="A99" t="s">
        <v>349</v>
      </c>
      <c r="B99" s="3" t="s">
        <v>154</v>
      </c>
    </row>
    <row r="100" spans="1:2" ht="15">
      <c r="A100" t="s">
        <v>354</v>
      </c>
      <c r="B100" s="3" t="s">
        <v>149</v>
      </c>
    </row>
    <row r="101" spans="1:2" ht="15">
      <c r="A101" t="s">
        <v>357</v>
      </c>
      <c r="B101" s="3" t="s">
        <v>146</v>
      </c>
    </row>
    <row r="102" spans="1:2" ht="15">
      <c r="A102" t="s">
        <v>360</v>
      </c>
      <c r="B102" s="3" t="s">
        <v>143</v>
      </c>
    </row>
    <row r="103" spans="1:2" ht="15">
      <c r="A103" t="s">
        <v>362</v>
      </c>
      <c r="B103" s="3" t="s">
        <v>141</v>
      </c>
    </row>
    <row r="104" spans="1:2" ht="15">
      <c r="A104" t="s">
        <v>361</v>
      </c>
      <c r="B104" s="3" t="s">
        <v>142</v>
      </c>
    </row>
    <row r="105" spans="1:2" ht="15">
      <c r="A105" t="s">
        <v>356</v>
      </c>
      <c r="B105" s="3" t="s">
        <v>147</v>
      </c>
    </row>
    <row r="106" spans="1:2" ht="15">
      <c r="A106" t="s">
        <v>284</v>
      </c>
      <c r="B106" s="3" t="s">
        <v>217</v>
      </c>
    </row>
    <row r="107" spans="1:2" ht="15">
      <c r="A107" t="s">
        <v>359</v>
      </c>
      <c r="B107" s="3" t="s">
        <v>144</v>
      </c>
    </row>
    <row r="108" spans="1:2" ht="15">
      <c r="A108" t="s">
        <v>358</v>
      </c>
      <c r="B108" s="3" t="s">
        <v>145</v>
      </c>
    </row>
    <row r="109" spans="1:2" ht="15">
      <c r="A109" t="s">
        <v>355</v>
      </c>
      <c r="B109" s="3" t="s">
        <v>148</v>
      </c>
    </row>
    <row r="110" spans="1:2" ht="15">
      <c r="A110" t="s">
        <v>363</v>
      </c>
      <c r="B110" s="3" t="s">
        <v>140</v>
      </c>
    </row>
    <row r="111" spans="1:2" ht="15">
      <c r="A111" t="s">
        <v>366</v>
      </c>
      <c r="B111" s="3" t="s">
        <v>137</v>
      </c>
    </row>
    <row r="112" spans="1:2" ht="15">
      <c r="A112" t="s">
        <v>364</v>
      </c>
      <c r="B112" s="3" t="s">
        <v>139</v>
      </c>
    </row>
    <row r="113" spans="1:2" ht="15">
      <c r="A113" t="s">
        <v>367</v>
      </c>
      <c r="B113" s="3" t="s">
        <v>136</v>
      </c>
    </row>
    <row r="114" spans="1:2" ht="15">
      <c r="A114" t="s">
        <v>365</v>
      </c>
      <c r="B114" s="3" t="s">
        <v>138</v>
      </c>
    </row>
    <row r="115" spans="1:2" ht="15">
      <c r="A115" t="s">
        <v>369</v>
      </c>
      <c r="B115" s="3" t="s">
        <v>134</v>
      </c>
    </row>
    <row r="116" spans="1:2" ht="15">
      <c r="A116" t="s">
        <v>374</v>
      </c>
      <c r="B116" s="3" t="s">
        <v>128</v>
      </c>
    </row>
    <row r="117" spans="1:2" ht="15">
      <c r="A117" t="s">
        <v>289</v>
      </c>
      <c r="B117" s="3" t="s">
        <v>212</v>
      </c>
    </row>
    <row r="118" spans="1:2" ht="15">
      <c r="A118" t="s">
        <v>370</v>
      </c>
      <c r="B118" s="3" t="s">
        <v>133</v>
      </c>
    </row>
    <row r="119" spans="1:2" ht="15">
      <c r="A119" t="s">
        <v>301</v>
      </c>
      <c r="B119" s="3" t="s">
        <v>200</v>
      </c>
    </row>
    <row r="120" spans="1:2" ht="15">
      <c r="A120" t="s">
        <v>442</v>
      </c>
      <c r="B120" s="3" t="s">
        <v>62</v>
      </c>
    </row>
    <row r="121" spans="1:2" ht="15">
      <c r="A121" t="s">
        <v>371</v>
      </c>
      <c r="B121" s="3" t="s">
        <v>132</v>
      </c>
    </row>
    <row r="122" spans="1:2" ht="15">
      <c r="A122" t="s">
        <v>372</v>
      </c>
      <c r="B122" s="3" t="s">
        <v>131</v>
      </c>
    </row>
    <row r="123" spans="1:2" ht="15">
      <c r="A123" t="s">
        <v>373</v>
      </c>
      <c r="B123" s="3" t="s">
        <v>129</v>
      </c>
    </row>
    <row r="124" spans="1:2" ht="15">
      <c r="A124" t="s">
        <v>293</v>
      </c>
      <c r="B124" s="3" t="s">
        <v>208</v>
      </c>
    </row>
    <row r="125" spans="1:2" ht="15">
      <c r="A125" t="s">
        <v>368</v>
      </c>
      <c r="B125" s="3" t="s">
        <v>135</v>
      </c>
    </row>
    <row r="126" spans="1:2" ht="15">
      <c r="A126" t="s">
        <v>375</v>
      </c>
      <c r="B126" s="3" t="s">
        <v>127</v>
      </c>
    </row>
    <row r="127" spans="1:2" ht="15">
      <c r="A127" t="s">
        <v>377</v>
      </c>
      <c r="B127" s="3" t="s">
        <v>125</v>
      </c>
    </row>
    <row r="128" spans="1:2" ht="15">
      <c r="A128" t="s">
        <v>443</v>
      </c>
      <c r="B128" s="3" t="s">
        <v>61</v>
      </c>
    </row>
    <row r="129" spans="1:2" ht="15">
      <c r="A129" t="s">
        <v>381</v>
      </c>
      <c r="B129" s="3" t="s">
        <v>121</v>
      </c>
    </row>
    <row r="130" spans="1:2" ht="15">
      <c r="A130" t="s">
        <v>465</v>
      </c>
      <c r="B130" s="3" t="s">
        <v>39</v>
      </c>
    </row>
    <row r="131" spans="1:2" ht="15">
      <c r="A131" t="s">
        <v>379</v>
      </c>
      <c r="B131" s="3" t="s">
        <v>123</v>
      </c>
    </row>
    <row r="132" spans="1:2" ht="15">
      <c r="A132" t="s">
        <v>378</v>
      </c>
      <c r="B132" s="3" t="s">
        <v>124</v>
      </c>
    </row>
    <row r="133" spans="1:2" ht="15">
      <c r="A133" t="s">
        <v>382</v>
      </c>
      <c r="B133" s="3" t="s">
        <v>120</v>
      </c>
    </row>
    <row r="134" spans="1:2" ht="15">
      <c r="A134" t="s">
        <v>383</v>
      </c>
      <c r="B134" s="3" t="s">
        <v>119</v>
      </c>
    </row>
    <row r="135" spans="1:2" ht="15">
      <c r="A135" t="s">
        <v>376</v>
      </c>
      <c r="B135" s="3" t="s">
        <v>126</v>
      </c>
    </row>
    <row r="136" spans="1:2" ht="15">
      <c r="A136" t="s">
        <v>380</v>
      </c>
      <c r="B136" s="3" t="s">
        <v>122</v>
      </c>
    </row>
    <row r="137" spans="1:2" ht="15">
      <c r="A137" t="s">
        <v>404</v>
      </c>
      <c r="B137" s="3" t="s">
        <v>98</v>
      </c>
    </row>
    <row r="138" spans="1:2" ht="15">
      <c r="A138" t="s">
        <v>400</v>
      </c>
      <c r="B138" s="3" t="s">
        <v>102</v>
      </c>
    </row>
    <row r="139" spans="1:2" ht="15">
      <c r="A139" t="s">
        <v>399</v>
      </c>
      <c r="B139" s="3" t="s">
        <v>103</v>
      </c>
    </row>
    <row r="140" spans="1:2" ht="15">
      <c r="A140" t="s">
        <v>402</v>
      </c>
      <c r="B140" s="3" t="s">
        <v>100</v>
      </c>
    </row>
    <row r="141" spans="1:2" ht="15">
      <c r="A141" t="s">
        <v>444</v>
      </c>
      <c r="B141" s="3" t="s">
        <v>60</v>
      </c>
    </row>
    <row r="142" spans="1:2" ht="15">
      <c r="A142" t="s">
        <v>386</v>
      </c>
      <c r="B142" s="3" t="s">
        <v>116</v>
      </c>
    </row>
    <row r="143" spans="1:2" ht="15">
      <c r="A143" t="s">
        <v>392</v>
      </c>
      <c r="B143" s="3" t="s">
        <v>110</v>
      </c>
    </row>
    <row r="144" spans="1:2" ht="15">
      <c r="A144" t="s">
        <v>385</v>
      </c>
      <c r="B144" s="3" t="s">
        <v>117</v>
      </c>
    </row>
    <row r="145" spans="1:2" ht="15">
      <c r="A145" t="s">
        <v>390</v>
      </c>
      <c r="B145" s="3" t="s">
        <v>112</v>
      </c>
    </row>
    <row r="146" spans="1:2" ht="15">
      <c r="A146" t="s">
        <v>406</v>
      </c>
      <c r="B146" s="3" t="s">
        <v>96</v>
      </c>
    </row>
    <row r="147" spans="1:2" ht="15">
      <c r="A147" t="s">
        <v>401</v>
      </c>
      <c r="B147" s="3" t="s">
        <v>101</v>
      </c>
    </row>
    <row r="148" spans="1:2" ht="15">
      <c r="A148" t="s">
        <v>384</v>
      </c>
      <c r="B148" s="3" t="s">
        <v>118</v>
      </c>
    </row>
    <row r="149" spans="1:2" ht="15">
      <c r="A149" t="s">
        <v>418</v>
      </c>
      <c r="B149" s="3" t="s">
        <v>84</v>
      </c>
    </row>
    <row r="150" spans="1:2" ht="15">
      <c r="A150" t="s">
        <v>393</v>
      </c>
      <c r="B150" s="3" t="s">
        <v>109</v>
      </c>
    </row>
    <row r="151" spans="1:2" ht="15">
      <c r="A151" t="s">
        <v>394</v>
      </c>
      <c r="B151" s="3" t="s">
        <v>108</v>
      </c>
    </row>
    <row r="152" spans="1:2" ht="15">
      <c r="A152" t="s">
        <v>403</v>
      </c>
      <c r="B152" s="3" t="s">
        <v>99</v>
      </c>
    </row>
    <row r="153" spans="1:2" ht="15">
      <c r="A153" t="s">
        <v>391</v>
      </c>
      <c r="B153" s="3" t="s">
        <v>111</v>
      </c>
    </row>
    <row r="154" spans="1:2" ht="15">
      <c r="A154" t="s">
        <v>395</v>
      </c>
      <c r="B154" s="3" t="s">
        <v>107</v>
      </c>
    </row>
    <row r="155" spans="1:2" ht="15">
      <c r="A155" t="s">
        <v>389</v>
      </c>
      <c r="B155" s="3" t="s">
        <v>113</v>
      </c>
    </row>
    <row r="156" spans="1:2" ht="15">
      <c r="A156" t="s">
        <v>387</v>
      </c>
      <c r="B156" s="3" t="s">
        <v>115</v>
      </c>
    </row>
    <row r="157" spans="1:2" ht="15">
      <c r="A157" t="s">
        <v>397</v>
      </c>
      <c r="B157" s="3" t="s">
        <v>105</v>
      </c>
    </row>
    <row r="158" spans="1:2" ht="15">
      <c r="A158" t="s">
        <v>388</v>
      </c>
      <c r="B158" s="3" t="s">
        <v>114</v>
      </c>
    </row>
    <row r="159" spans="1:2" ht="15">
      <c r="A159" t="s">
        <v>405</v>
      </c>
      <c r="B159" s="3" t="s">
        <v>97</v>
      </c>
    </row>
    <row r="160" spans="1:2" ht="15">
      <c r="A160" t="s">
        <v>407</v>
      </c>
      <c r="B160" s="3" t="s">
        <v>95</v>
      </c>
    </row>
    <row r="161" spans="1:2" ht="15">
      <c r="A161" t="s">
        <v>411</v>
      </c>
      <c r="B161" s="3" t="s">
        <v>91</v>
      </c>
    </row>
    <row r="162" spans="1:2" ht="15">
      <c r="A162" t="s">
        <v>414</v>
      </c>
      <c r="B162" s="3" t="s">
        <v>88</v>
      </c>
    </row>
    <row r="163" spans="1:2" ht="15">
      <c r="A163" t="s">
        <v>417</v>
      </c>
      <c r="B163" s="3" t="s">
        <v>85</v>
      </c>
    </row>
    <row r="164" spans="1:2" ht="15">
      <c r="A164" t="s">
        <v>415</v>
      </c>
      <c r="B164" s="3" t="s">
        <v>87</v>
      </c>
    </row>
    <row r="165" spans="1:2" ht="15">
      <c r="A165" t="s">
        <v>413</v>
      </c>
      <c r="B165" s="3" t="s">
        <v>89</v>
      </c>
    </row>
    <row r="166" spans="1:2" ht="15">
      <c r="A166" t="s">
        <v>410</v>
      </c>
      <c r="B166" s="3" t="s">
        <v>92</v>
      </c>
    </row>
    <row r="167" spans="1:2" ht="15">
      <c r="A167" t="s">
        <v>419</v>
      </c>
      <c r="B167" s="3" t="s">
        <v>83</v>
      </c>
    </row>
    <row r="168" spans="1:2" ht="15">
      <c r="A168" t="s">
        <v>409</v>
      </c>
      <c r="B168" s="3" t="s">
        <v>93</v>
      </c>
    </row>
    <row r="169" spans="1:2" ht="15">
      <c r="A169" t="s">
        <v>408</v>
      </c>
      <c r="B169" s="3" t="s">
        <v>94</v>
      </c>
    </row>
    <row r="170" spans="1:2" ht="15">
      <c r="A170" t="s">
        <v>416</v>
      </c>
      <c r="B170" s="3" t="s">
        <v>86</v>
      </c>
    </row>
    <row r="171" spans="1:2" ht="15">
      <c r="A171" t="s">
        <v>412</v>
      </c>
      <c r="B171" s="3" t="s">
        <v>90</v>
      </c>
    </row>
    <row r="172" spans="1:2" ht="15">
      <c r="A172" t="s">
        <v>420</v>
      </c>
      <c r="B172" s="3" t="s">
        <v>82</v>
      </c>
    </row>
    <row r="173" spans="1:2" ht="15">
      <c r="A173" t="s">
        <v>424</v>
      </c>
      <c r="B173" s="3" t="s">
        <v>78</v>
      </c>
    </row>
    <row r="174" spans="1:2" ht="15">
      <c r="A174" t="s">
        <v>427</v>
      </c>
      <c r="B174" s="3" t="s">
        <v>75</v>
      </c>
    </row>
    <row r="175" spans="1:2" ht="15">
      <c r="A175" t="s">
        <v>331</v>
      </c>
      <c r="B175" s="3" t="s">
        <v>172</v>
      </c>
    </row>
    <row r="176" spans="1:2" ht="15">
      <c r="A176" t="s">
        <v>425</v>
      </c>
      <c r="B176" s="3" t="s">
        <v>77</v>
      </c>
    </row>
    <row r="177" spans="1:2" ht="15">
      <c r="A177" t="s">
        <v>428</v>
      </c>
      <c r="B177" s="3" t="s">
        <v>74</v>
      </c>
    </row>
    <row r="178" spans="1:2" ht="15">
      <c r="A178" t="s">
        <v>421</v>
      </c>
      <c r="B178" s="3" t="s">
        <v>81</v>
      </c>
    </row>
    <row r="179" spans="1:2" ht="15">
      <c r="A179" t="s">
        <v>430</v>
      </c>
      <c r="B179" s="3" t="s">
        <v>72</v>
      </c>
    </row>
    <row r="180" spans="1:2" ht="15">
      <c r="A180" t="s">
        <v>445</v>
      </c>
      <c r="B180" s="3" t="s">
        <v>59</v>
      </c>
    </row>
    <row r="181" spans="1:2" ht="15">
      <c r="A181" t="s">
        <v>429</v>
      </c>
      <c r="B181" s="3" t="s">
        <v>73</v>
      </c>
    </row>
    <row r="182" spans="1:2" ht="15">
      <c r="A182" t="s">
        <v>432</v>
      </c>
      <c r="B182" s="3" t="s">
        <v>70</v>
      </c>
    </row>
    <row r="183" spans="1:2" ht="15">
      <c r="A183" t="s">
        <v>423</v>
      </c>
      <c r="B183" s="3" t="s">
        <v>79</v>
      </c>
    </row>
    <row r="184" spans="1:2" ht="15">
      <c r="A184" t="s">
        <v>431</v>
      </c>
      <c r="B184" s="3" t="s">
        <v>71</v>
      </c>
    </row>
    <row r="185" spans="1:2" ht="15">
      <c r="A185" t="s">
        <v>422</v>
      </c>
      <c r="B185" s="3" t="s">
        <v>80</v>
      </c>
    </row>
    <row r="186" spans="1:2" ht="15">
      <c r="A186" t="s">
        <v>426</v>
      </c>
      <c r="B186" s="3" t="s">
        <v>76</v>
      </c>
    </row>
    <row r="187" spans="1:2" ht="15">
      <c r="A187" t="s">
        <v>433</v>
      </c>
      <c r="B187" s="3" t="s">
        <v>69</v>
      </c>
    </row>
    <row r="188" spans="1:2" ht="15">
      <c r="A188" t="s">
        <v>435</v>
      </c>
      <c r="B188" s="3" t="s">
        <v>434</v>
      </c>
    </row>
    <row r="189" spans="1:2" ht="15">
      <c r="A189" t="s">
        <v>436</v>
      </c>
      <c r="B189" s="3" t="s">
        <v>67</v>
      </c>
    </row>
    <row r="190" spans="1:2" ht="15">
      <c r="A190" t="s">
        <v>452</v>
      </c>
      <c r="B190" s="3" t="s">
        <v>52</v>
      </c>
    </row>
    <row r="191" spans="1:2" ht="15">
      <c r="A191" t="s">
        <v>437</v>
      </c>
      <c r="B191" s="3" t="s">
        <v>66</v>
      </c>
    </row>
    <row r="192" spans="1:2" ht="15">
      <c r="A192" t="s">
        <v>438</v>
      </c>
      <c r="B192" s="3" t="s">
        <v>65</v>
      </c>
    </row>
    <row r="193" spans="1:2" ht="15">
      <c r="A193" t="s">
        <v>450</v>
      </c>
      <c r="B193" s="3" t="s">
        <v>54</v>
      </c>
    </row>
    <row r="194" spans="1:2" ht="15">
      <c r="A194" t="s">
        <v>459</v>
      </c>
      <c r="B194" s="3" t="s">
        <v>45</v>
      </c>
    </row>
    <row r="195" spans="1:2" ht="15">
      <c r="A195" t="s">
        <v>453</v>
      </c>
      <c r="B195" s="3" t="s">
        <v>51</v>
      </c>
    </row>
    <row r="196" spans="1:2" ht="15">
      <c r="A196" t="s">
        <v>466</v>
      </c>
      <c r="B196" s="3" t="s">
        <v>38</v>
      </c>
    </row>
    <row r="197" spans="1:2" ht="15">
      <c r="A197" t="s">
        <v>470</v>
      </c>
      <c r="B197" s="3" t="s">
        <v>34</v>
      </c>
    </row>
    <row r="198" spans="1:2" ht="15">
      <c r="A198" t="s">
        <v>455</v>
      </c>
      <c r="B198" s="3" t="s">
        <v>49</v>
      </c>
    </row>
    <row r="199" spans="1:2" ht="15">
      <c r="A199" t="s">
        <v>441</v>
      </c>
      <c r="B199" s="3" t="s">
        <v>63</v>
      </c>
    </row>
    <row r="200" spans="1:2" ht="15">
      <c r="A200" t="s">
        <v>458</v>
      </c>
      <c r="B200" s="3" t="s">
        <v>46</v>
      </c>
    </row>
    <row r="201" spans="1:2" ht="15">
      <c r="A201" t="s">
        <v>468</v>
      </c>
      <c r="B201" s="3" t="s">
        <v>36</v>
      </c>
    </row>
    <row r="202" spans="1:2" ht="15">
      <c r="A202" t="s">
        <v>457</v>
      </c>
      <c r="B202" s="3" t="s">
        <v>47</v>
      </c>
    </row>
    <row r="203" spans="1:2" ht="15">
      <c r="A203" t="s">
        <v>454</v>
      </c>
      <c r="B203" s="3" t="s">
        <v>50</v>
      </c>
    </row>
    <row r="204" spans="1:2" ht="15">
      <c r="A204" t="s">
        <v>448</v>
      </c>
      <c r="B204" s="3" t="s">
        <v>56</v>
      </c>
    </row>
    <row r="205" spans="1:2" ht="15">
      <c r="A205" t="s">
        <v>451</v>
      </c>
      <c r="B205" s="3" t="s">
        <v>53</v>
      </c>
    </row>
    <row r="206" spans="1:2" ht="15">
      <c r="A206" t="s">
        <v>460</v>
      </c>
      <c r="B206" s="3" t="s">
        <v>44</v>
      </c>
    </row>
    <row r="207" spans="1:2" ht="15">
      <c r="A207" t="s">
        <v>467</v>
      </c>
      <c r="B207" s="3" t="s">
        <v>37</v>
      </c>
    </row>
    <row r="208" spans="1:2" ht="15">
      <c r="A208" t="s">
        <v>463</v>
      </c>
      <c r="B208" s="3" t="s">
        <v>41</v>
      </c>
    </row>
    <row r="209" spans="1:2" ht="15">
      <c r="A209" t="s">
        <v>449</v>
      </c>
      <c r="B209" s="3" t="s">
        <v>55</v>
      </c>
    </row>
    <row r="210" spans="1:2" ht="15">
      <c r="A210" t="s">
        <v>320</v>
      </c>
      <c r="B210" s="3" t="s">
        <v>183</v>
      </c>
    </row>
    <row r="211" spans="1:2" ht="15">
      <c r="A211" t="s">
        <v>456</v>
      </c>
      <c r="B211" s="3" t="s">
        <v>48</v>
      </c>
    </row>
    <row r="212" spans="1:2" ht="15">
      <c r="A212" t="s">
        <v>472</v>
      </c>
      <c r="B212" s="3" t="s">
        <v>32</v>
      </c>
    </row>
    <row r="213" spans="1:2" ht="15">
      <c r="A213" t="s">
        <v>469</v>
      </c>
      <c r="B213" s="3" t="s">
        <v>35</v>
      </c>
    </row>
    <row r="214" spans="1:2" ht="15">
      <c r="A214" t="s">
        <v>485</v>
      </c>
      <c r="B214" s="3" t="s">
        <v>19</v>
      </c>
    </row>
    <row r="215" spans="1:2" ht="15">
      <c r="A215" t="s">
        <v>295</v>
      </c>
      <c r="B215" s="3" t="s">
        <v>206</v>
      </c>
    </row>
    <row r="216" spans="1:2" ht="15">
      <c r="A216" t="s">
        <v>332</v>
      </c>
      <c r="B216" s="3" t="s">
        <v>171</v>
      </c>
    </row>
    <row r="217" spans="1:2" ht="15">
      <c r="A217" t="s">
        <v>478</v>
      </c>
      <c r="B217" s="3" t="s">
        <v>26</v>
      </c>
    </row>
    <row r="218" spans="1:2" ht="15">
      <c r="A218" t="s">
        <v>476</v>
      </c>
      <c r="B218" s="3" t="s">
        <v>28</v>
      </c>
    </row>
    <row r="219" spans="1:2" ht="15">
      <c r="A219" t="s">
        <v>474</v>
      </c>
      <c r="B219" s="3" t="s">
        <v>30</v>
      </c>
    </row>
    <row r="220" spans="1:2" ht="15">
      <c r="A220" t="s">
        <v>479</v>
      </c>
      <c r="B220" s="3" t="s">
        <v>25</v>
      </c>
    </row>
    <row r="221" spans="1:2" ht="15">
      <c r="A221" t="s">
        <v>477</v>
      </c>
      <c r="B221" s="3" t="s">
        <v>27</v>
      </c>
    </row>
    <row r="222" spans="1:2" ht="15">
      <c r="A222" t="s">
        <v>484</v>
      </c>
      <c r="B222" s="3" t="s">
        <v>20</v>
      </c>
    </row>
    <row r="223" spans="1:2" ht="15">
      <c r="A223" t="s">
        <v>482</v>
      </c>
      <c r="B223" s="3" t="s">
        <v>22</v>
      </c>
    </row>
    <row r="224" spans="1:2" ht="15">
      <c r="A224" t="s">
        <v>480</v>
      </c>
      <c r="B224" s="3" t="s">
        <v>24</v>
      </c>
    </row>
    <row r="225" spans="1:2" ht="15">
      <c r="A225" t="s">
        <v>483</v>
      </c>
      <c r="B225" s="3" t="s">
        <v>21</v>
      </c>
    </row>
    <row r="226" spans="1:2" ht="15">
      <c r="A226" t="s">
        <v>481</v>
      </c>
      <c r="B226" s="3" t="s">
        <v>23</v>
      </c>
    </row>
    <row r="227" spans="1:2" ht="15">
      <c r="A227" t="s">
        <v>486</v>
      </c>
      <c r="B227" s="3" t="s">
        <v>18</v>
      </c>
    </row>
    <row r="228" spans="1:2" ht="15">
      <c r="A228" t="s">
        <v>473</v>
      </c>
      <c r="B228" s="3" t="s">
        <v>31</v>
      </c>
    </row>
    <row r="229" spans="1:2" ht="15">
      <c r="A229" t="s">
        <v>475</v>
      </c>
      <c r="B229" s="3" t="s">
        <v>29</v>
      </c>
    </row>
    <row r="230" spans="1:2" ht="15">
      <c r="A230" t="s">
        <v>488</v>
      </c>
      <c r="B230" s="3" t="s">
        <v>16</v>
      </c>
    </row>
    <row r="231" spans="1:2" ht="15">
      <c r="A231" t="s">
        <v>487</v>
      </c>
      <c r="B231" s="3" t="s">
        <v>17</v>
      </c>
    </row>
    <row r="232" spans="1:2" ht="15">
      <c r="A232" t="s">
        <v>492</v>
      </c>
      <c r="B232" s="3" t="s">
        <v>12</v>
      </c>
    </row>
    <row r="233" spans="1:2" ht="15">
      <c r="A233" t="s">
        <v>491</v>
      </c>
      <c r="B233" s="3" t="s">
        <v>13</v>
      </c>
    </row>
    <row r="234" spans="1:2" ht="15">
      <c r="A234" t="s">
        <v>493</v>
      </c>
      <c r="B234" s="3" t="s">
        <v>11</v>
      </c>
    </row>
    <row r="235" spans="1:2" ht="15">
      <c r="A235" t="s">
        <v>494</v>
      </c>
      <c r="B235" s="3" t="s">
        <v>10</v>
      </c>
    </row>
    <row r="236" spans="1:2" ht="15">
      <c r="A236" t="s">
        <v>351</v>
      </c>
      <c r="B236" s="3" t="s">
        <v>152</v>
      </c>
    </row>
    <row r="237" spans="1:2" ht="15">
      <c r="A237" t="s">
        <v>446</v>
      </c>
      <c r="B237" s="3" t="s">
        <v>58</v>
      </c>
    </row>
    <row r="238" spans="1:2" ht="15">
      <c r="A238" t="s">
        <v>496</v>
      </c>
      <c r="B238" s="3" t="s">
        <v>8</v>
      </c>
    </row>
    <row r="239" spans="1:2" ht="15">
      <c r="A239" t="s">
        <v>498</v>
      </c>
      <c r="B239" s="3" t="s">
        <v>6</v>
      </c>
    </row>
    <row r="240" spans="1:2" ht="15">
      <c r="A240" t="s">
        <v>499</v>
      </c>
      <c r="B240" s="3" t="s">
        <v>5</v>
      </c>
    </row>
    <row r="241" spans="1:2" ht="15">
      <c r="A241" t="s">
        <v>497</v>
      </c>
      <c r="B241" s="3" t="s">
        <v>7</v>
      </c>
    </row>
    <row r="242" spans="1:2" ht="15">
      <c r="A242" t="s">
        <v>495</v>
      </c>
      <c r="B242" s="3" t="s">
        <v>9</v>
      </c>
    </row>
    <row r="243" spans="1:2" ht="15">
      <c r="A243" t="s">
        <v>500</v>
      </c>
      <c r="B243" s="3" t="s">
        <v>4</v>
      </c>
    </row>
    <row r="244" spans="1:2" ht="15">
      <c r="A244" t="s">
        <v>447</v>
      </c>
      <c r="B244" s="3" t="s">
        <v>57</v>
      </c>
    </row>
    <row r="245" spans="1:2" ht="15">
      <c r="A245" t="s">
        <v>502</v>
      </c>
      <c r="B245" s="3" t="s">
        <v>2</v>
      </c>
    </row>
    <row r="246" spans="1:2" ht="15">
      <c r="A246" t="s">
        <v>396</v>
      </c>
      <c r="B246" s="3" t="s">
        <v>106</v>
      </c>
    </row>
    <row r="247" spans="1:2" ht="15">
      <c r="A247" t="s">
        <v>461</v>
      </c>
      <c r="B247" s="3" t="s">
        <v>43</v>
      </c>
    </row>
    <row r="248" spans="1:2" ht="15">
      <c r="A248" t="s">
        <v>503</v>
      </c>
      <c r="B248" s="3" t="s">
        <v>1</v>
      </c>
    </row>
    <row r="249" spans="1:2" ht="15">
      <c r="A249" t="s">
        <v>504</v>
      </c>
      <c r="B249" s="3" t="s">
        <v>0</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 to import</vt:lpstr>
      <vt:lpstr>Country Code for Validation</vt:lpstr>
      <vt:lpstr>Sheet3</vt:lpstr>
    </vt:vector>
  </TitlesOfParts>
  <Company>JDC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dc:creator>
  <cp:lastModifiedBy>staff</cp:lastModifiedBy>
  <dcterms:created xsi:type="dcterms:W3CDTF">2013-04-19T11:15:59Z</dcterms:created>
  <dcterms:modified xsi:type="dcterms:W3CDTF">2013-08-29T17:09:55Z</dcterms:modified>
</cp:coreProperties>
</file>